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10" windowWidth="11100" windowHeight="6345" activeTab="0"/>
  </bookViews>
  <sheets>
    <sheet name="DHP PB-10" sheetId="1" r:id="rId1"/>
  </sheets>
  <definedNames>
    <definedName name="_xlnm.Print_Area" localSheetId="0">'DHP PB-10'!$A$2:$K$74</definedName>
  </definedNames>
  <calcPr fullCalcOnLoad="1"/>
</workbook>
</file>

<file path=xl/sharedStrings.xml><?xml version="1.0" encoding="utf-8"?>
<sst xmlns="http://schemas.openxmlformats.org/spreadsheetml/2006/main" count="76" uniqueCount="54">
  <si>
    <t xml:space="preserve">Price </t>
  </si>
  <si>
    <t xml:space="preserve">Program </t>
  </si>
  <si>
    <t>Actual</t>
  </si>
  <si>
    <t>Change</t>
  </si>
  <si>
    <t>Estimate</t>
  </si>
  <si>
    <t>Description of Operations Financed:</t>
  </si>
  <si>
    <t>Number of Installations</t>
  </si>
  <si>
    <t xml:space="preserve">  Active Forces</t>
  </si>
  <si>
    <t xml:space="preserve">  Reserve forces</t>
  </si>
  <si>
    <t>CONUS</t>
  </si>
  <si>
    <t>Overseas</t>
  </si>
  <si>
    <t xml:space="preserve">  Officer</t>
  </si>
  <si>
    <t xml:space="preserve">  Enlisted</t>
  </si>
  <si>
    <t xml:space="preserve">  Cadets</t>
  </si>
  <si>
    <t xml:space="preserve">     Total</t>
  </si>
  <si>
    <t xml:space="preserve">  U.S. Direct Hires</t>
  </si>
  <si>
    <t xml:space="preserve">  Foreign National Direct Hire</t>
  </si>
  <si>
    <t xml:space="preserve">     Total Direct Hire</t>
  </si>
  <si>
    <t xml:space="preserve">  Foreign National Indirect Hire</t>
  </si>
  <si>
    <t xml:space="preserve">     Total </t>
  </si>
  <si>
    <t>Narrative Explanation of Changes:</t>
  </si>
  <si>
    <t>Appropriation Summary:</t>
  </si>
  <si>
    <t>Active Force Personnel</t>
  </si>
  <si>
    <t>Selected Reserve and Guard Personnel</t>
  </si>
  <si>
    <t>End  Strength</t>
  </si>
  <si>
    <t>Civilian Personnel</t>
  </si>
  <si>
    <t>Full-Time Equivalents</t>
  </si>
  <si>
    <t>Base Communications</t>
  </si>
  <si>
    <t>Base Operations</t>
  </si>
  <si>
    <t>Pollution Prevention</t>
  </si>
  <si>
    <t>Environmental Compliance</t>
  </si>
  <si>
    <t>Real Property Services</t>
  </si>
  <si>
    <t xml:space="preserve"> PROGRAM  DATA</t>
  </si>
  <si>
    <r>
      <t>Base Operations (BASOPS)/Communications</t>
    </r>
    <r>
      <rPr>
        <sz val="12"/>
        <rFont val="Courier New"/>
        <family val="3"/>
      </rPr>
      <t xml:space="preserve"> refers to the resources dedicated to the operation and maintenance of Defense Health Program (DHP) facilities.  The DHP's BASOPS provides for facilities and services at military medical activities supporting active duty combat forces, reserve and guard components, training, eligible retirees, and family members.  The functional categories, less Sustainment, Restoration and Modernization addressed in PBA-10, include:</t>
    </r>
  </si>
  <si>
    <t>Env. Conservation</t>
  </si>
  <si>
    <t>Visual Information Act.</t>
  </si>
  <si>
    <t>FY 2003</t>
  </si>
  <si>
    <t>FY 2004</t>
  </si>
  <si>
    <t>FY 2005</t>
  </si>
  <si>
    <t xml:space="preserve">   O &amp; M, DHP</t>
  </si>
  <si>
    <t>($ in Millions)</t>
  </si>
  <si>
    <t>FY 2004 Estimate</t>
  </si>
  <si>
    <t>FY 2005 Estimate</t>
  </si>
  <si>
    <t>Date Prepared:  January 2004</t>
  </si>
  <si>
    <t xml:space="preserve">POC:  Eric Lubeck, </t>
  </si>
  <si>
    <t>703-681-3518</t>
  </si>
  <si>
    <t>FY 2003 Actual</t>
  </si>
  <si>
    <r>
      <t>Real Property Services</t>
    </r>
    <r>
      <rPr>
        <sz val="12"/>
        <rFont val="Courier New"/>
        <family val="3"/>
      </rPr>
      <t xml:space="preserve"> - Services include purchase of utilities, air conditioning and refrigeration, utility fuels, fire protection, crash rescue, snow and ice removal, entomological services, elevator maintenance/inspections, custodial services, refuse collection and disposal, sewer and waste systems, rental of real property, facility engineering and public works management, other installation engineering services and other annual service requirements performed in-house or by contract.</t>
    </r>
  </si>
  <si>
    <r>
      <t>Base Communications</t>
    </r>
    <r>
      <rPr>
        <sz val="12"/>
        <rFont val="Courier New"/>
        <family val="3"/>
      </rPr>
      <t xml:space="preserve"> - Costs of providing base communication resources to DHP medical activities.  This includes non-tactical, non-DCS base communication facilities and equipment systems that provide local communications worldwide to installations and activities.</t>
    </r>
  </si>
  <si>
    <r>
      <t>Base Operations Support</t>
    </r>
    <r>
      <rPr>
        <sz val="12"/>
        <rFont val="Courier New"/>
        <family val="3"/>
      </rPr>
      <t xml:space="preserve"> - General support services to include comptroller services, ADP services, information activities, legal activities, civilian personnel administration, military personnel administration, printing and reproduction, installation safety, management analysis/engineering services, retail supply operations, supply activities, procurement operations, storage activities, transportation activities, physical security and police activities, laundry and dry cleaning, food services, and moral, welfare and recreation activities.</t>
    </r>
  </si>
  <si>
    <r>
      <t xml:space="preserve">Environmental </t>
    </r>
    <r>
      <rPr>
        <sz val="12"/>
        <rFont val="Courier New"/>
        <family val="3"/>
      </rPr>
      <t xml:space="preserve">- Costs required to comply with environmental laws, regulation, criteria, and standards.  </t>
    </r>
  </si>
  <si>
    <r>
      <t>Visual Information Activities</t>
    </r>
    <r>
      <rPr>
        <sz val="12"/>
        <rFont val="Courier New"/>
        <family val="3"/>
      </rPr>
      <t xml:space="preserve"> - Costs identifiable to visual information productions, services and support.</t>
    </r>
  </si>
  <si>
    <t>PERSONNEL DATA</t>
  </si>
  <si>
    <t xml:space="preserve">Program growth for FY 2003 to FY 2004 reflects increased real property services, base operations, communications, environmental, and visual information costs resulting from increased utilities, fuel consumption, engineering/public work center costs, improvements to communication systems, and increased costs for training material development.  Program growth for FY04 to FY05 results from an increase of estimated costs for utilities, fuel, equipment purchases, Defense Finance and Accounting Services, and communication services.  Reductions in Active Duty endstrength come from the Navy and Air Force.  The decrease in U.S. Direct Hires from FY 2003 to FY 2004 reflects increased reliance on contractual services for maintenance activities.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</si>
</sst>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0"/>
    <numFmt numFmtId="168" formatCode="0.0000"/>
    <numFmt numFmtId="169" formatCode="#,##0.0"/>
  </numFmts>
  <fonts count="12">
    <font>
      <sz val="10"/>
      <name val="Arial"/>
      <family val="0"/>
    </font>
    <font>
      <sz val="10"/>
      <name val="Courier New"/>
      <family val="3"/>
    </font>
    <font>
      <sz val="8"/>
      <name val="Arial"/>
      <family val="0"/>
    </font>
    <font>
      <u val="single"/>
      <sz val="10"/>
      <color indexed="12"/>
      <name val="Arial"/>
      <family val="0"/>
    </font>
    <font>
      <u val="single"/>
      <sz val="10"/>
      <color indexed="36"/>
      <name val="Arial"/>
      <family val="0"/>
    </font>
    <font>
      <sz val="12"/>
      <name val="Courier New"/>
      <family val="3"/>
    </font>
    <font>
      <b/>
      <sz val="12"/>
      <name val="Courier New"/>
      <family val="3"/>
    </font>
    <font>
      <b/>
      <i/>
      <sz val="12"/>
      <name val="Courier New"/>
      <family val="3"/>
    </font>
    <font>
      <b/>
      <u val="single"/>
      <sz val="12"/>
      <name val="Courier New"/>
      <family val="3"/>
    </font>
    <font>
      <sz val="12"/>
      <name val="Arial"/>
      <family val="0"/>
    </font>
    <font>
      <u val="single"/>
      <sz val="12"/>
      <name val="Courier New"/>
      <family val="3"/>
    </font>
    <font>
      <b/>
      <sz val="12"/>
      <name val="Arial"/>
      <family val="0"/>
    </font>
  </fonts>
  <fills count="2">
    <fill>
      <patternFill/>
    </fill>
    <fill>
      <patternFill patternType="gray125"/>
    </fill>
  </fills>
  <borders count="1">
    <border>
      <left/>
      <right/>
      <top/>
      <bottom/>
      <diagonal/>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9" fontId="0" fillId="0" borderId="0" applyFont="0" applyFill="0" applyBorder="0" applyAlignment="0" applyProtection="0"/>
  </cellStyleXfs>
  <cellXfs count="45">
    <xf numFmtId="0" fontId="0" fillId="0" borderId="0" xfId="0" applyAlignment="1">
      <alignment/>
    </xf>
    <xf numFmtId="0" fontId="1" fillId="0" borderId="0" xfId="0" applyFont="1" applyAlignment="1">
      <alignment/>
    </xf>
    <xf numFmtId="0" fontId="0" fillId="0" borderId="0" xfId="0" applyAlignment="1">
      <alignment vertical="top"/>
    </xf>
    <xf numFmtId="0" fontId="1" fillId="0" borderId="0" xfId="0" applyFont="1" applyAlignment="1">
      <alignment vertical="top"/>
    </xf>
    <xf numFmtId="169" fontId="1" fillId="0" borderId="0" xfId="0" applyNumberFormat="1" applyFont="1" applyAlignment="1">
      <alignment/>
    </xf>
    <xf numFmtId="0" fontId="1" fillId="0" borderId="0" xfId="0" applyFont="1" applyAlignment="1">
      <alignment/>
    </xf>
    <xf numFmtId="168" fontId="1" fillId="0" borderId="0" xfId="0" applyNumberFormat="1"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horizontal="center"/>
    </xf>
    <xf numFmtId="0" fontId="7" fillId="0" borderId="0" xfId="0" applyFont="1" applyAlignment="1">
      <alignment horizontal="center"/>
    </xf>
    <xf numFmtId="0" fontId="8" fillId="0" borderId="0" xfId="0" applyFont="1" applyAlignment="1">
      <alignment horizontal="center"/>
    </xf>
    <xf numFmtId="0" fontId="8" fillId="0" borderId="0" xfId="0" applyFont="1" applyAlignment="1">
      <alignment/>
    </xf>
    <xf numFmtId="169" fontId="5" fillId="0" borderId="0" xfId="0" applyNumberFormat="1" applyFont="1" applyAlignment="1">
      <alignment/>
    </xf>
    <xf numFmtId="0" fontId="5" fillId="0" borderId="0" xfId="0" applyFont="1" applyAlignment="1">
      <alignment horizontal="left" indent="2"/>
    </xf>
    <xf numFmtId="169" fontId="5" fillId="0" borderId="0" xfId="15" applyNumberFormat="1" applyFont="1" applyAlignment="1">
      <alignment/>
    </xf>
    <xf numFmtId="164" fontId="5" fillId="0" borderId="0" xfId="0" applyNumberFormat="1" applyFont="1" applyAlignment="1">
      <alignment/>
    </xf>
    <xf numFmtId="169" fontId="5" fillId="0" borderId="0" xfId="21" applyNumberFormat="1" applyFont="1" applyBorder="1">
      <alignment/>
      <protection/>
    </xf>
    <xf numFmtId="169" fontId="5" fillId="0" borderId="0" xfId="0" applyNumberFormat="1" applyFont="1" applyBorder="1" applyAlignment="1">
      <alignment/>
    </xf>
    <xf numFmtId="3" fontId="5" fillId="0" borderId="0" xfId="0" applyNumberFormat="1" applyFont="1" applyAlignment="1">
      <alignment/>
    </xf>
    <xf numFmtId="0" fontId="9" fillId="0" borderId="0" xfId="0" applyFont="1" applyAlignment="1">
      <alignment vertical="top" wrapText="1"/>
    </xf>
    <xf numFmtId="0" fontId="5" fillId="0" borderId="0" xfId="0" applyFont="1" applyAlignment="1">
      <alignment vertical="top" wrapText="1"/>
    </xf>
    <xf numFmtId="0" fontId="9" fillId="0" borderId="0" xfId="0" applyFont="1" applyAlignment="1">
      <alignment vertical="top"/>
    </xf>
    <xf numFmtId="0" fontId="8"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xf>
    <xf numFmtId="0" fontId="6" fillId="0" borderId="0" xfId="0" applyFont="1" applyAlignment="1">
      <alignment horizontal="centerContinuous"/>
    </xf>
    <xf numFmtId="1" fontId="5" fillId="0" borderId="0" xfId="0" applyNumberFormat="1" applyFont="1" applyAlignment="1">
      <alignment horizontal="center"/>
    </xf>
    <xf numFmtId="0" fontId="5" fillId="0" borderId="0" xfId="0" applyFont="1" applyAlignment="1">
      <alignment horizontal="center"/>
    </xf>
    <xf numFmtId="1" fontId="5" fillId="0" borderId="0" xfId="0" applyNumberFormat="1" applyFont="1" applyAlignment="1">
      <alignment/>
    </xf>
    <xf numFmtId="0" fontId="10" fillId="0" borderId="0" xfId="0" applyFont="1" applyAlignment="1">
      <alignment/>
    </xf>
    <xf numFmtId="3" fontId="10" fillId="0" borderId="0" xfId="0" applyNumberFormat="1" applyFont="1" applyAlignment="1">
      <alignment/>
    </xf>
    <xf numFmtId="3" fontId="5" fillId="0" borderId="0" xfId="0" applyNumberFormat="1" applyFont="1" applyAlignment="1">
      <alignment horizontal="right"/>
    </xf>
    <xf numFmtId="0" fontId="5" fillId="0" borderId="0" xfId="0" applyFont="1" applyAlignment="1">
      <alignment vertical="top"/>
    </xf>
    <xf numFmtId="0" fontId="9" fillId="0" borderId="0" xfId="0" applyFont="1" applyAlignment="1">
      <alignment horizontal="centerContinuous"/>
    </xf>
    <xf numFmtId="3" fontId="5" fillId="0" borderId="0" xfId="0" applyNumberFormat="1" applyFont="1" applyAlignment="1">
      <alignment horizontal="centerContinuous"/>
    </xf>
    <xf numFmtId="0" fontId="5" fillId="0" borderId="0" xfId="0" applyFont="1" applyAlignment="1">
      <alignment vertical="top" wrapText="1"/>
    </xf>
    <xf numFmtId="0" fontId="6" fillId="0" borderId="0" xfId="0" applyFont="1" applyAlignment="1">
      <alignment horizontal="center"/>
    </xf>
    <xf numFmtId="0" fontId="9" fillId="0" borderId="0" xfId="0" applyFont="1" applyAlignment="1">
      <alignment horizontal="center"/>
    </xf>
    <xf numFmtId="0" fontId="8" fillId="0" borderId="0" xfId="0" applyFont="1" applyAlignment="1">
      <alignment horizontal="center"/>
    </xf>
    <xf numFmtId="0" fontId="11" fillId="0" borderId="0" xfId="0" applyFont="1" applyAlignment="1">
      <alignment horizontal="center"/>
    </xf>
    <xf numFmtId="0" fontId="6" fillId="0" borderId="0" xfId="0" applyFont="1" applyAlignment="1">
      <alignment wrapText="1"/>
    </xf>
    <xf numFmtId="0" fontId="9" fillId="0" borderId="0" xfId="0" applyFont="1" applyAlignment="1">
      <alignment wrapText="1"/>
    </xf>
    <xf numFmtId="0" fontId="6" fillId="0" borderId="0" xfId="0" applyFont="1" applyAlignment="1">
      <alignment vertical="top" wrapText="1"/>
    </xf>
    <xf numFmtId="0" fontId="9" fillId="0" borderId="0" xfId="0" applyFont="1" applyAlignment="1">
      <alignment vertical="top" wrapText="1"/>
    </xf>
  </cellXfs>
  <cellStyles count="9">
    <cellStyle name="Normal" xfId="0"/>
    <cellStyle name="Comma" xfId="15"/>
    <cellStyle name="Comma [0]" xfId="16"/>
    <cellStyle name="Currency" xfId="17"/>
    <cellStyle name="Currency [0]" xfId="18"/>
    <cellStyle name="Followed Hyperlink" xfId="19"/>
    <cellStyle name="Hyperlink" xfId="20"/>
    <cellStyle name="Normal_Bush-Army"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80"/>
  <sheetViews>
    <sheetView tabSelected="1" zoomScale="75" zoomScaleNormal="75" zoomScaleSheetLayoutView="75" workbookViewId="0" topLeftCell="A67">
      <selection activeCell="D56" sqref="D56"/>
    </sheetView>
  </sheetViews>
  <sheetFormatPr defaultColWidth="9.140625" defaultRowHeight="12.75"/>
  <cols>
    <col min="1" max="1" width="37.57421875" style="1" customWidth="1"/>
    <col min="2" max="2" width="11.421875" style="1" bestFit="1" customWidth="1"/>
    <col min="3" max="3" width="11.57421875" style="1" customWidth="1"/>
    <col min="4" max="4" width="12.7109375" style="1" customWidth="1"/>
    <col min="5" max="5" width="13.00390625" style="1" bestFit="1" customWidth="1"/>
    <col min="6" max="6" width="9.8515625" style="1" customWidth="1"/>
    <col min="7" max="7" width="11.7109375" style="1" customWidth="1"/>
    <col min="8" max="8" width="11.421875" style="1" bestFit="1" customWidth="1"/>
    <col min="9" max="9" width="12.421875" style="1" customWidth="1"/>
    <col min="10" max="10" width="11.28125" style="1" customWidth="1"/>
    <col min="11" max="11" width="11.140625" style="1" customWidth="1"/>
    <col min="12" max="12" width="10.140625" style="1" customWidth="1"/>
    <col min="13" max="16384" width="9.140625" style="1" customWidth="1"/>
  </cols>
  <sheetData>
    <row r="2" spans="1:11" ht="16.5">
      <c r="A2" s="7"/>
      <c r="B2" s="7"/>
      <c r="C2" s="7"/>
      <c r="D2" s="8" t="s">
        <v>40</v>
      </c>
      <c r="E2" s="7"/>
      <c r="F2" s="7"/>
      <c r="G2" s="7"/>
      <c r="H2" s="7"/>
      <c r="I2" s="7"/>
      <c r="J2" s="7"/>
      <c r="K2" s="7"/>
    </row>
    <row r="3" spans="1:11" ht="15.75">
      <c r="A3" s="7"/>
      <c r="B3" s="7"/>
      <c r="C3" s="7"/>
      <c r="D3" s="7"/>
      <c r="E3" s="7"/>
      <c r="F3" s="7"/>
      <c r="G3" s="7"/>
      <c r="H3" s="7"/>
      <c r="I3" s="7"/>
      <c r="J3" s="7"/>
      <c r="K3" s="7"/>
    </row>
    <row r="4" spans="1:11" ht="16.5">
      <c r="A4" s="7"/>
      <c r="B4" s="9"/>
      <c r="C4" s="9"/>
      <c r="D4" s="9"/>
      <c r="E4" s="9" t="s">
        <v>36</v>
      </c>
      <c r="F4" s="9" t="s">
        <v>0</v>
      </c>
      <c r="G4" s="9" t="s">
        <v>1</v>
      </c>
      <c r="H4" s="9" t="s">
        <v>37</v>
      </c>
      <c r="I4" s="9" t="s">
        <v>0</v>
      </c>
      <c r="J4" s="9" t="s">
        <v>1</v>
      </c>
      <c r="K4" s="9" t="s">
        <v>38</v>
      </c>
    </row>
    <row r="5" spans="1:11" ht="16.5">
      <c r="A5" s="7"/>
      <c r="B5" s="11"/>
      <c r="C5" s="11"/>
      <c r="D5" s="11"/>
      <c r="E5" s="11" t="s">
        <v>2</v>
      </c>
      <c r="F5" s="11" t="s">
        <v>3</v>
      </c>
      <c r="G5" s="11" t="s">
        <v>3</v>
      </c>
      <c r="H5" s="11" t="s">
        <v>4</v>
      </c>
      <c r="I5" s="11" t="s">
        <v>3</v>
      </c>
      <c r="J5" s="11" t="s">
        <v>3</v>
      </c>
      <c r="K5" s="11" t="s">
        <v>4</v>
      </c>
    </row>
    <row r="6" spans="1:11" ht="16.5">
      <c r="A6" s="12" t="s">
        <v>21</v>
      </c>
      <c r="B6" s="7"/>
      <c r="C6" s="7"/>
      <c r="D6" s="7"/>
      <c r="E6" s="7"/>
      <c r="F6" s="7"/>
      <c r="G6" s="7"/>
      <c r="H6" s="7"/>
      <c r="I6" s="7"/>
      <c r="J6" s="7"/>
      <c r="K6" s="7"/>
    </row>
    <row r="7" spans="1:11" ht="15.75">
      <c r="A7" s="7" t="s">
        <v>39</v>
      </c>
      <c r="B7" s="13"/>
      <c r="C7" s="13"/>
      <c r="D7" s="13"/>
      <c r="E7" s="13">
        <f aca="true" t="shared" si="0" ref="E7:K7">SUM(E8:E14)</f>
        <v>604.5</v>
      </c>
      <c r="F7" s="13">
        <f t="shared" si="0"/>
        <v>8.8</v>
      </c>
      <c r="G7" s="13">
        <f t="shared" si="0"/>
        <v>31.400000000000002</v>
      </c>
      <c r="H7" s="13">
        <f t="shared" si="0"/>
        <v>644.9000000000001</v>
      </c>
      <c r="I7" s="7">
        <f t="shared" si="0"/>
        <v>8.4</v>
      </c>
      <c r="J7" s="7">
        <f t="shared" si="0"/>
        <v>9.499999999999998</v>
      </c>
      <c r="K7" s="13">
        <f t="shared" si="0"/>
        <v>662.9</v>
      </c>
    </row>
    <row r="8" spans="1:11" ht="15.75">
      <c r="A8" s="14" t="s">
        <v>31</v>
      </c>
      <c r="B8" s="13"/>
      <c r="C8" s="15"/>
      <c r="D8" s="13"/>
      <c r="E8" s="13">
        <v>299.2</v>
      </c>
      <c r="F8" s="7">
        <v>4.4</v>
      </c>
      <c r="G8" s="16">
        <v>1.6</v>
      </c>
      <c r="H8" s="17">
        <v>305.1</v>
      </c>
      <c r="I8" s="7">
        <v>4</v>
      </c>
      <c r="J8" s="7">
        <v>2.4</v>
      </c>
      <c r="K8" s="13">
        <v>311.5</v>
      </c>
    </row>
    <row r="9" spans="1:11" ht="15.75">
      <c r="A9" s="14" t="s">
        <v>27</v>
      </c>
      <c r="B9" s="13"/>
      <c r="C9" s="15"/>
      <c r="D9" s="13"/>
      <c r="E9" s="13">
        <v>36.8</v>
      </c>
      <c r="F9" s="13">
        <v>0.5</v>
      </c>
      <c r="G9" s="13">
        <v>9.9</v>
      </c>
      <c r="H9" s="17">
        <v>47.3</v>
      </c>
      <c r="I9" s="16">
        <v>0.6</v>
      </c>
      <c r="J9" s="7">
        <v>0.4</v>
      </c>
      <c r="K9" s="13">
        <v>48.4</v>
      </c>
    </row>
    <row r="10" spans="1:11" ht="15.75">
      <c r="A10" s="14" t="s">
        <v>28</v>
      </c>
      <c r="B10" s="13"/>
      <c r="C10" s="15"/>
      <c r="D10" s="13"/>
      <c r="E10" s="13">
        <v>233.8</v>
      </c>
      <c r="F10" s="13">
        <v>3.4</v>
      </c>
      <c r="G10" s="13">
        <v>20</v>
      </c>
      <c r="H10" s="17">
        <v>257.2</v>
      </c>
      <c r="I10" s="7">
        <v>3.4</v>
      </c>
      <c r="J10" s="7">
        <v>6.6</v>
      </c>
      <c r="K10" s="13">
        <v>267.2</v>
      </c>
    </row>
    <row r="11" spans="1:11" ht="15.75">
      <c r="A11" s="14" t="s">
        <v>34</v>
      </c>
      <c r="B11" s="13"/>
      <c r="C11" s="15"/>
      <c r="D11" s="13"/>
      <c r="E11" s="13">
        <v>0.7</v>
      </c>
      <c r="F11" s="13">
        <v>0</v>
      </c>
      <c r="G11" s="13">
        <v>-0.4</v>
      </c>
      <c r="H11" s="17">
        <v>0.4</v>
      </c>
      <c r="I11" s="7">
        <v>0</v>
      </c>
      <c r="J11" s="7">
        <v>0</v>
      </c>
      <c r="K11" s="13">
        <v>0.4</v>
      </c>
    </row>
    <row r="12" spans="1:11" ht="15.75">
      <c r="A12" s="14" t="s">
        <v>29</v>
      </c>
      <c r="B12" s="13"/>
      <c r="C12" s="15"/>
      <c r="D12" s="13"/>
      <c r="E12" s="13">
        <v>0.4</v>
      </c>
      <c r="F12" s="13">
        <v>0</v>
      </c>
      <c r="G12" s="13">
        <v>0.1</v>
      </c>
      <c r="H12" s="18">
        <v>0.6</v>
      </c>
      <c r="I12" s="7">
        <v>0</v>
      </c>
      <c r="J12" s="7">
        <v>0</v>
      </c>
      <c r="K12" s="13">
        <v>0.6</v>
      </c>
    </row>
    <row r="13" spans="1:11" ht="15.75">
      <c r="A13" s="14" t="s">
        <v>30</v>
      </c>
      <c r="B13" s="13"/>
      <c r="C13" s="15"/>
      <c r="D13" s="13"/>
      <c r="E13" s="13">
        <v>24.7</v>
      </c>
      <c r="F13" s="13">
        <v>0.4</v>
      </c>
      <c r="G13" s="13">
        <v>-0.5</v>
      </c>
      <c r="H13" s="18">
        <v>24.6</v>
      </c>
      <c r="I13" s="7">
        <v>0.3</v>
      </c>
      <c r="J13" s="7">
        <v>0.2</v>
      </c>
      <c r="K13" s="13">
        <v>25.1</v>
      </c>
    </row>
    <row r="14" spans="1:13" ht="15.75">
      <c r="A14" s="14" t="s">
        <v>35</v>
      </c>
      <c r="B14" s="13"/>
      <c r="C14" s="13"/>
      <c r="D14" s="13"/>
      <c r="E14" s="13">
        <v>8.9</v>
      </c>
      <c r="F14" s="13">
        <v>0.1</v>
      </c>
      <c r="G14" s="13">
        <v>0.7</v>
      </c>
      <c r="H14" s="18">
        <v>9.7</v>
      </c>
      <c r="I14" s="7">
        <v>0.1</v>
      </c>
      <c r="J14" s="7">
        <v>-0.1</v>
      </c>
      <c r="K14" s="13">
        <v>9.7</v>
      </c>
      <c r="M14" s="4"/>
    </row>
    <row r="15" spans="1:13" ht="15.75">
      <c r="A15" s="14"/>
      <c r="B15" s="13"/>
      <c r="C15" s="13"/>
      <c r="D15" s="13"/>
      <c r="E15" s="13"/>
      <c r="F15" s="13"/>
      <c r="G15" s="13"/>
      <c r="H15" s="18"/>
      <c r="I15" s="7"/>
      <c r="J15" s="7"/>
      <c r="K15" s="13"/>
      <c r="M15" s="4"/>
    </row>
    <row r="16" spans="1:13" ht="19.5" customHeight="1">
      <c r="A16" s="12" t="s">
        <v>5</v>
      </c>
      <c r="B16" s="7"/>
      <c r="C16" s="7"/>
      <c r="D16" s="19"/>
      <c r="E16" s="7"/>
      <c r="F16" s="7"/>
      <c r="G16" s="19"/>
      <c r="H16" s="7"/>
      <c r="I16" s="7"/>
      <c r="J16" s="7"/>
      <c r="K16" s="19"/>
      <c r="M16" s="4"/>
    </row>
    <row r="17" spans="1:11" s="5" customFormat="1" ht="36" customHeight="1">
      <c r="A17" s="41" t="s">
        <v>33</v>
      </c>
      <c r="B17" s="42"/>
      <c r="C17" s="42"/>
      <c r="D17" s="42"/>
      <c r="E17" s="42"/>
      <c r="F17" s="42"/>
      <c r="G17" s="42"/>
      <c r="H17" s="42"/>
      <c r="I17" s="42"/>
      <c r="J17" s="42"/>
      <c r="K17" s="42"/>
    </row>
    <row r="18" spans="1:13" s="5" customFormat="1" ht="13.5">
      <c r="A18" s="42"/>
      <c r="B18" s="42"/>
      <c r="C18" s="42"/>
      <c r="D18" s="42"/>
      <c r="E18" s="42"/>
      <c r="F18" s="42"/>
      <c r="G18" s="42"/>
      <c r="H18" s="42"/>
      <c r="I18" s="42"/>
      <c r="J18" s="42"/>
      <c r="K18" s="42"/>
      <c r="M18" s="6"/>
    </row>
    <row r="19" spans="1:11" s="5" customFormat="1" ht="16.5" customHeight="1">
      <c r="A19" s="42"/>
      <c r="B19" s="42"/>
      <c r="C19" s="42"/>
      <c r="D19" s="42"/>
      <c r="E19" s="42"/>
      <c r="F19" s="42"/>
      <c r="G19" s="42"/>
      <c r="H19" s="42"/>
      <c r="I19" s="42"/>
      <c r="J19" s="42"/>
      <c r="K19" s="42"/>
    </row>
    <row r="20" spans="1:11" s="5" customFormat="1" ht="13.5">
      <c r="A20" s="42"/>
      <c r="B20" s="42"/>
      <c r="C20" s="42"/>
      <c r="D20" s="42"/>
      <c r="E20" s="42"/>
      <c r="F20" s="42"/>
      <c r="G20" s="42"/>
      <c r="H20" s="42"/>
      <c r="I20" s="42"/>
      <c r="J20" s="42"/>
      <c r="K20" s="42"/>
    </row>
    <row r="21" spans="1:11" ht="10.5" customHeight="1">
      <c r="A21" s="20"/>
      <c r="B21" s="20"/>
      <c r="C21" s="20"/>
      <c r="D21" s="20"/>
      <c r="E21" s="20"/>
      <c r="F21" s="20"/>
      <c r="G21" s="20"/>
      <c r="H21" s="20"/>
      <c r="I21" s="20"/>
      <c r="J21" s="20"/>
      <c r="K21" s="20"/>
    </row>
    <row r="22" spans="1:11" ht="13.5">
      <c r="A22" s="43" t="s">
        <v>47</v>
      </c>
      <c r="B22" s="36"/>
      <c r="C22" s="36"/>
      <c r="D22" s="36"/>
      <c r="E22" s="36"/>
      <c r="F22" s="36"/>
      <c r="G22" s="36"/>
      <c r="H22" s="36"/>
      <c r="I22" s="36"/>
      <c r="J22" s="36"/>
      <c r="K22" s="36"/>
    </row>
    <row r="23" spans="1:11" ht="13.5">
      <c r="A23" s="36"/>
      <c r="B23" s="36"/>
      <c r="C23" s="36"/>
      <c r="D23" s="36"/>
      <c r="E23" s="36"/>
      <c r="F23" s="36"/>
      <c r="G23" s="36"/>
      <c r="H23" s="36"/>
      <c r="I23" s="36"/>
      <c r="J23" s="36"/>
      <c r="K23" s="36"/>
    </row>
    <row r="24" spans="1:11" ht="17.25" customHeight="1">
      <c r="A24" s="36"/>
      <c r="B24" s="36"/>
      <c r="C24" s="36"/>
      <c r="D24" s="36"/>
      <c r="E24" s="36"/>
      <c r="F24" s="36"/>
      <c r="G24" s="36"/>
      <c r="H24" s="36"/>
      <c r="I24" s="36"/>
      <c r="J24" s="36"/>
      <c r="K24" s="36"/>
    </row>
    <row r="25" spans="1:11" ht="36.75" customHeight="1">
      <c r="A25" s="36"/>
      <c r="B25" s="36"/>
      <c r="C25" s="36"/>
      <c r="D25" s="36"/>
      <c r="E25" s="36"/>
      <c r="F25" s="36"/>
      <c r="G25" s="36"/>
      <c r="H25" s="36"/>
      <c r="I25" s="36"/>
      <c r="J25" s="36"/>
      <c r="K25" s="36"/>
    </row>
    <row r="26" spans="1:11" ht="9.75" customHeight="1">
      <c r="A26" s="21"/>
      <c r="B26" s="21"/>
      <c r="C26" s="21"/>
      <c r="D26" s="21"/>
      <c r="E26" s="21"/>
      <c r="F26" s="21"/>
      <c r="G26" s="21"/>
      <c r="H26" s="21"/>
      <c r="I26" s="21"/>
      <c r="J26" s="21"/>
      <c r="K26" s="21"/>
    </row>
    <row r="27" spans="1:11" ht="13.5">
      <c r="A27" s="43" t="s">
        <v>48</v>
      </c>
      <c r="B27" s="44"/>
      <c r="C27" s="44"/>
      <c r="D27" s="44"/>
      <c r="E27" s="44"/>
      <c r="F27" s="44"/>
      <c r="G27" s="44"/>
      <c r="H27" s="44"/>
      <c r="I27" s="44"/>
      <c r="J27" s="44"/>
      <c r="K27" s="44"/>
    </row>
    <row r="28" spans="1:11" ht="13.5">
      <c r="A28" s="44"/>
      <c r="B28" s="44"/>
      <c r="C28" s="44"/>
      <c r="D28" s="44"/>
      <c r="E28" s="44"/>
      <c r="F28" s="44"/>
      <c r="G28" s="44"/>
      <c r="H28" s="44"/>
      <c r="I28" s="44"/>
      <c r="J28" s="44"/>
      <c r="K28" s="44"/>
    </row>
    <row r="29" spans="1:11" ht="24.75" customHeight="1">
      <c r="A29" s="44"/>
      <c r="B29" s="44"/>
      <c r="C29" s="44"/>
      <c r="D29" s="44"/>
      <c r="E29" s="44"/>
      <c r="F29" s="44"/>
      <c r="G29" s="44"/>
      <c r="H29" s="44"/>
      <c r="I29" s="44"/>
      <c r="J29" s="44"/>
      <c r="K29" s="44"/>
    </row>
    <row r="30" spans="1:11" ht="10.5" customHeight="1">
      <c r="A30" s="22"/>
      <c r="B30" s="22"/>
      <c r="C30" s="22"/>
      <c r="D30" s="22"/>
      <c r="E30" s="22"/>
      <c r="F30" s="22"/>
      <c r="G30" s="22"/>
      <c r="H30" s="22"/>
      <c r="I30" s="22"/>
      <c r="J30" s="22"/>
      <c r="K30" s="22"/>
    </row>
    <row r="31" spans="1:11" ht="14.25" customHeight="1">
      <c r="A31" s="43" t="s">
        <v>49</v>
      </c>
      <c r="B31" s="36"/>
      <c r="C31" s="36"/>
      <c r="D31" s="36"/>
      <c r="E31" s="36"/>
      <c r="F31" s="36"/>
      <c r="G31" s="36"/>
      <c r="H31" s="36"/>
      <c r="I31" s="36"/>
      <c r="J31" s="36"/>
      <c r="K31" s="36"/>
    </row>
    <row r="32" spans="1:11" ht="18.75" customHeight="1">
      <c r="A32" s="36"/>
      <c r="B32" s="36"/>
      <c r="C32" s="36"/>
      <c r="D32" s="36"/>
      <c r="E32" s="36"/>
      <c r="F32" s="36"/>
      <c r="G32" s="36"/>
      <c r="H32" s="36"/>
      <c r="I32" s="36"/>
      <c r="J32" s="36"/>
      <c r="K32" s="36"/>
    </row>
    <row r="33" spans="1:11" ht="13.5">
      <c r="A33" s="36"/>
      <c r="B33" s="36"/>
      <c r="C33" s="36"/>
      <c r="D33" s="36"/>
      <c r="E33" s="36"/>
      <c r="F33" s="36"/>
      <c r="G33" s="36"/>
      <c r="H33" s="36"/>
      <c r="I33" s="36"/>
      <c r="J33" s="36"/>
      <c r="K33" s="36"/>
    </row>
    <row r="34" spans="1:11" ht="37.5" customHeight="1">
      <c r="A34" s="36"/>
      <c r="B34" s="36"/>
      <c r="C34" s="36"/>
      <c r="D34" s="36"/>
      <c r="E34" s="36"/>
      <c r="F34" s="36"/>
      <c r="G34" s="36"/>
      <c r="H34" s="36"/>
      <c r="I34" s="36"/>
      <c r="J34" s="36"/>
      <c r="K34" s="36"/>
    </row>
    <row r="35" spans="1:11" ht="10.5" customHeight="1">
      <c r="A35" s="7"/>
      <c r="B35" s="7"/>
      <c r="C35" s="7"/>
      <c r="D35" s="7"/>
      <c r="E35" s="7"/>
      <c r="F35" s="7"/>
      <c r="G35" s="7"/>
      <c r="H35" s="7"/>
      <c r="I35" s="7"/>
      <c r="J35" s="7"/>
      <c r="K35" s="7"/>
    </row>
    <row r="36" spans="1:11" ht="16.5">
      <c r="A36" s="8" t="s">
        <v>50</v>
      </c>
      <c r="B36" s="7"/>
      <c r="C36" s="7"/>
      <c r="D36" s="7"/>
      <c r="E36" s="7"/>
      <c r="F36" s="7"/>
      <c r="G36" s="7"/>
      <c r="H36" s="7"/>
      <c r="I36" s="7"/>
      <c r="J36" s="7"/>
      <c r="K36" s="7"/>
    </row>
    <row r="37" spans="1:11" ht="14.25" customHeight="1">
      <c r="A37" s="7"/>
      <c r="B37" s="7"/>
      <c r="C37" s="7"/>
      <c r="D37" s="7"/>
      <c r="E37" s="7"/>
      <c r="F37" s="7"/>
      <c r="G37" s="7"/>
      <c r="H37" s="7"/>
      <c r="I37" s="7"/>
      <c r="J37" s="7"/>
      <c r="K37" s="7"/>
    </row>
    <row r="38" spans="1:11" ht="21.75" customHeight="1">
      <c r="A38" s="8" t="s">
        <v>51</v>
      </c>
      <c r="B38" s="7"/>
      <c r="C38" s="7"/>
      <c r="D38" s="7"/>
      <c r="E38" s="7"/>
      <c r="F38" s="7"/>
      <c r="G38" s="7"/>
      <c r="H38" s="7"/>
      <c r="I38" s="7"/>
      <c r="J38" s="7"/>
      <c r="K38" s="7"/>
    </row>
    <row r="39" spans="1:11" ht="21.75" customHeight="1">
      <c r="A39" s="8"/>
      <c r="B39" s="7"/>
      <c r="C39" s="7"/>
      <c r="D39" s="7"/>
      <c r="E39" s="7"/>
      <c r="F39" s="7"/>
      <c r="G39" s="7"/>
      <c r="H39" s="7"/>
      <c r="I39" s="7"/>
      <c r="J39" s="7"/>
      <c r="K39" s="7"/>
    </row>
    <row r="40" spans="1:11" ht="16.5">
      <c r="A40" s="23"/>
      <c r="B40" s="24"/>
      <c r="C40" s="24"/>
      <c r="D40" s="24"/>
      <c r="E40" s="39" t="s">
        <v>32</v>
      </c>
      <c r="F40" s="38"/>
      <c r="G40" s="38"/>
      <c r="H40" s="25"/>
      <c r="I40" s="25"/>
      <c r="J40" s="25"/>
      <c r="K40" s="25"/>
    </row>
    <row r="41" spans="1:11" ht="16.5">
      <c r="A41" s="7"/>
      <c r="B41" s="26"/>
      <c r="C41" s="26"/>
      <c r="D41" s="37" t="s">
        <v>46</v>
      </c>
      <c r="E41" s="38"/>
      <c r="F41" s="37" t="s">
        <v>41</v>
      </c>
      <c r="G41" s="38"/>
      <c r="H41" s="37" t="s">
        <v>42</v>
      </c>
      <c r="I41" s="38"/>
      <c r="J41" s="7"/>
      <c r="K41" s="7"/>
    </row>
    <row r="42" spans="1:11" ht="16.5">
      <c r="A42" s="12" t="s">
        <v>6</v>
      </c>
      <c r="B42" s="11"/>
      <c r="C42" s="11"/>
      <c r="D42" s="11" t="s">
        <v>9</v>
      </c>
      <c r="E42" s="11" t="s">
        <v>10</v>
      </c>
      <c r="F42" s="11" t="s">
        <v>9</v>
      </c>
      <c r="G42" s="11" t="s">
        <v>10</v>
      </c>
      <c r="H42" s="11" t="s">
        <v>9</v>
      </c>
      <c r="I42" s="11" t="s">
        <v>10</v>
      </c>
      <c r="J42" s="7"/>
      <c r="K42" s="7"/>
    </row>
    <row r="43" spans="1:11" ht="15.75">
      <c r="A43" s="7" t="s">
        <v>7</v>
      </c>
      <c r="B43" s="27"/>
      <c r="C43" s="27"/>
      <c r="D43" s="27">
        <v>9</v>
      </c>
      <c r="E43" s="27">
        <v>1</v>
      </c>
      <c r="F43" s="27">
        <v>9</v>
      </c>
      <c r="G43" s="27">
        <v>1</v>
      </c>
      <c r="H43" s="27">
        <v>9</v>
      </c>
      <c r="I43" s="27">
        <v>1</v>
      </c>
      <c r="J43" s="7"/>
      <c r="K43" s="7"/>
    </row>
    <row r="44" spans="1:11" ht="15.75">
      <c r="A44" s="7" t="s">
        <v>8</v>
      </c>
      <c r="B44" s="28"/>
      <c r="C44" s="28"/>
      <c r="D44" s="28">
        <v>0</v>
      </c>
      <c r="E44" s="28">
        <v>0</v>
      </c>
      <c r="F44" s="28">
        <v>0</v>
      </c>
      <c r="G44" s="28">
        <v>0</v>
      </c>
      <c r="H44" s="28">
        <v>0</v>
      </c>
      <c r="I44" s="28">
        <v>0</v>
      </c>
      <c r="J44" s="7"/>
      <c r="K44" s="7"/>
    </row>
    <row r="45" spans="1:11" ht="15.75">
      <c r="A45" s="7"/>
      <c r="B45" s="7"/>
      <c r="C45" s="7"/>
      <c r="D45" s="7"/>
      <c r="E45" s="29"/>
      <c r="F45" s="7"/>
      <c r="G45" s="7"/>
      <c r="H45" s="29"/>
      <c r="I45" s="7"/>
      <c r="J45" s="7"/>
      <c r="K45" s="29"/>
    </row>
    <row r="46" spans="1:11" ht="16.5">
      <c r="A46" s="12"/>
      <c r="B46" s="7"/>
      <c r="C46" s="7"/>
      <c r="D46" s="24"/>
      <c r="E46" s="34"/>
      <c r="F46" s="23" t="s">
        <v>52</v>
      </c>
      <c r="H46" s="24"/>
      <c r="I46" s="24"/>
      <c r="J46" s="7"/>
      <c r="K46" s="7"/>
    </row>
    <row r="47" spans="1:11" ht="16.5">
      <c r="A47" s="7"/>
      <c r="B47" s="7"/>
      <c r="C47" s="9"/>
      <c r="D47" s="10"/>
      <c r="E47" s="9" t="s">
        <v>36</v>
      </c>
      <c r="F47" s="7"/>
      <c r="G47" s="9" t="s">
        <v>37</v>
      </c>
      <c r="H47" s="7"/>
      <c r="I47" s="9" t="s">
        <v>38</v>
      </c>
      <c r="J47" s="7"/>
      <c r="K47" s="7"/>
    </row>
    <row r="48" spans="1:11" ht="16.5">
      <c r="A48" s="7"/>
      <c r="B48" s="7"/>
      <c r="C48" s="11"/>
      <c r="D48" s="11"/>
      <c r="E48" s="11" t="s">
        <v>2</v>
      </c>
      <c r="F48" s="11" t="s">
        <v>3</v>
      </c>
      <c r="G48" s="11" t="s">
        <v>4</v>
      </c>
      <c r="H48" s="11" t="s">
        <v>3</v>
      </c>
      <c r="I48" s="11" t="s">
        <v>4</v>
      </c>
      <c r="J48" s="7"/>
      <c r="K48" s="7"/>
    </row>
    <row r="49" spans="1:11" ht="16.5">
      <c r="A49" s="30" t="s">
        <v>22</v>
      </c>
      <c r="B49" s="7"/>
      <c r="C49" s="7"/>
      <c r="D49" s="7"/>
      <c r="E49" s="39" t="s">
        <v>24</v>
      </c>
      <c r="F49" s="40"/>
      <c r="G49" s="40"/>
      <c r="H49" s="7"/>
      <c r="I49" s="7"/>
      <c r="J49" s="7"/>
      <c r="K49" s="7"/>
    </row>
    <row r="50" spans="1:11" ht="15.75">
      <c r="A50" s="7" t="s">
        <v>11</v>
      </c>
      <c r="B50" s="7"/>
      <c r="C50" s="19"/>
      <c r="D50" s="19"/>
      <c r="E50" s="19">
        <v>702</v>
      </c>
      <c r="F50" s="19">
        <f>+G50-E50</f>
        <v>-3</v>
      </c>
      <c r="G50" s="19">
        <v>699</v>
      </c>
      <c r="H50" s="19">
        <f>+I50-G50</f>
        <v>-52</v>
      </c>
      <c r="I50" s="19">
        <v>647</v>
      </c>
      <c r="J50" s="7"/>
      <c r="K50" s="7"/>
    </row>
    <row r="51" spans="1:11" ht="15.75">
      <c r="A51" s="7" t="s">
        <v>12</v>
      </c>
      <c r="B51" s="7"/>
      <c r="C51" s="19"/>
      <c r="D51" s="19"/>
      <c r="E51" s="19">
        <v>2035</v>
      </c>
      <c r="F51" s="19">
        <f>+G51-E51</f>
        <v>11</v>
      </c>
      <c r="G51" s="19">
        <v>2046</v>
      </c>
      <c r="H51" s="19">
        <f>+I51-G51</f>
        <v>-77</v>
      </c>
      <c r="I51" s="19">
        <v>1969</v>
      </c>
      <c r="J51" s="7"/>
      <c r="K51" s="7"/>
    </row>
    <row r="52" spans="1:11" ht="15.75">
      <c r="A52" s="7" t="s">
        <v>13</v>
      </c>
      <c r="B52" s="7"/>
      <c r="C52" s="30"/>
      <c r="D52" s="31"/>
      <c r="E52" s="30">
        <v>0</v>
      </c>
      <c r="F52" s="31">
        <f>+G52-E52</f>
        <v>0</v>
      </c>
      <c r="G52" s="30">
        <v>0</v>
      </c>
      <c r="H52" s="30">
        <v>0</v>
      </c>
      <c r="I52" s="30">
        <v>0</v>
      </c>
      <c r="J52" s="7"/>
      <c r="K52" s="7"/>
    </row>
    <row r="53" spans="1:11" ht="15.75">
      <c r="A53" s="7" t="s">
        <v>14</v>
      </c>
      <c r="B53" s="7"/>
      <c r="C53" s="19"/>
      <c r="D53" s="32"/>
      <c r="E53" s="19">
        <f>SUM(E50:E52)</f>
        <v>2737</v>
      </c>
      <c r="F53" s="32">
        <f>SUM(F50:F52)</f>
        <v>8</v>
      </c>
      <c r="G53" s="19">
        <f>SUM(G50:G52)</f>
        <v>2745</v>
      </c>
      <c r="H53" s="19">
        <f>SUM(H50:H52)</f>
        <v>-129</v>
      </c>
      <c r="I53" s="19">
        <f>SUM(I50:I52)</f>
        <v>2616</v>
      </c>
      <c r="J53" s="7"/>
      <c r="K53" s="7"/>
    </row>
    <row r="54" spans="1:11" ht="15.75">
      <c r="A54" s="7"/>
      <c r="B54" s="7"/>
      <c r="C54" s="19"/>
      <c r="D54" s="19"/>
      <c r="E54" s="19"/>
      <c r="F54" s="19"/>
      <c r="G54" s="19"/>
      <c r="H54" s="7"/>
      <c r="I54" s="7"/>
      <c r="J54" s="7"/>
      <c r="K54" s="7"/>
    </row>
    <row r="55" spans="1:11" ht="16.5">
      <c r="A55" s="30" t="s">
        <v>23</v>
      </c>
      <c r="B55" s="7"/>
      <c r="C55" s="19"/>
      <c r="D55" s="35"/>
      <c r="E55" s="39" t="s">
        <v>24</v>
      </c>
      <c r="F55" s="40"/>
      <c r="G55" s="40"/>
      <c r="H55" s="24"/>
      <c r="I55" s="24"/>
      <c r="J55" s="7"/>
      <c r="K55" s="7"/>
    </row>
    <row r="56" spans="1:11" ht="15.75">
      <c r="A56" s="7" t="s">
        <v>11</v>
      </c>
      <c r="B56" s="7"/>
      <c r="C56" s="19"/>
      <c r="D56" s="19"/>
      <c r="E56" s="19">
        <v>0</v>
      </c>
      <c r="F56" s="19">
        <v>0</v>
      </c>
      <c r="G56" s="19">
        <v>0</v>
      </c>
      <c r="H56" s="19">
        <v>0</v>
      </c>
      <c r="I56" s="19">
        <v>0</v>
      </c>
      <c r="J56" s="7"/>
      <c r="K56" s="7"/>
    </row>
    <row r="57" spans="1:11" ht="15.75">
      <c r="A57" s="7" t="s">
        <v>12</v>
      </c>
      <c r="B57" s="7"/>
      <c r="C57" s="31"/>
      <c r="D57" s="31"/>
      <c r="E57" s="31">
        <v>0</v>
      </c>
      <c r="F57" s="31">
        <v>0</v>
      </c>
      <c r="G57" s="31">
        <v>0</v>
      </c>
      <c r="H57" s="31">
        <v>0</v>
      </c>
      <c r="I57" s="31">
        <v>0</v>
      </c>
      <c r="J57" s="7"/>
      <c r="K57" s="7"/>
    </row>
    <row r="58" spans="1:11" ht="15.75">
      <c r="A58" s="7" t="s">
        <v>14</v>
      </c>
      <c r="B58" s="7"/>
      <c r="C58" s="19"/>
      <c r="D58" s="19"/>
      <c r="E58" s="19">
        <v>0</v>
      </c>
      <c r="F58" s="19">
        <v>0</v>
      </c>
      <c r="G58" s="19">
        <v>0</v>
      </c>
      <c r="H58" s="19">
        <v>0</v>
      </c>
      <c r="I58" s="19">
        <v>0</v>
      </c>
      <c r="J58" s="7"/>
      <c r="K58" s="7"/>
    </row>
    <row r="59" spans="1:11" ht="15.75">
      <c r="A59" s="7"/>
      <c r="B59" s="7"/>
      <c r="C59" s="7"/>
      <c r="D59" s="7"/>
      <c r="E59" s="7"/>
      <c r="F59" s="7"/>
      <c r="G59" s="7"/>
      <c r="H59" s="7"/>
      <c r="I59" s="7"/>
      <c r="J59" s="7"/>
      <c r="K59" s="7"/>
    </row>
    <row r="60" spans="1:11" ht="16.5">
      <c r="A60" s="30" t="s">
        <v>25</v>
      </c>
      <c r="B60" s="7"/>
      <c r="C60" s="7"/>
      <c r="D60" s="24"/>
      <c r="E60" s="39" t="s">
        <v>26</v>
      </c>
      <c r="F60" s="40"/>
      <c r="G60" s="40"/>
      <c r="H60" s="24"/>
      <c r="I60" s="24"/>
      <c r="J60" s="7"/>
      <c r="K60" s="7"/>
    </row>
    <row r="61" spans="1:11" ht="15.75">
      <c r="A61" s="7" t="s">
        <v>15</v>
      </c>
      <c r="B61" s="7"/>
      <c r="C61" s="19"/>
      <c r="D61" s="19"/>
      <c r="E61" s="19">
        <v>1671</v>
      </c>
      <c r="F61" s="19">
        <f>+G61-E61</f>
        <v>-46</v>
      </c>
      <c r="G61" s="19">
        <v>1625</v>
      </c>
      <c r="H61" s="19">
        <f>+I61-G61</f>
        <v>0</v>
      </c>
      <c r="I61" s="19">
        <v>1625</v>
      </c>
      <c r="J61" s="7"/>
      <c r="K61" s="7"/>
    </row>
    <row r="62" spans="1:11" ht="15.75">
      <c r="A62" s="7" t="s">
        <v>16</v>
      </c>
      <c r="B62" s="7"/>
      <c r="C62" s="31"/>
      <c r="D62" s="31"/>
      <c r="E62" s="31">
        <v>29</v>
      </c>
      <c r="F62" s="31">
        <f>+G62-E62</f>
        <v>0</v>
      </c>
      <c r="G62" s="31">
        <v>29</v>
      </c>
      <c r="H62" s="31">
        <f>+I62-G62</f>
        <v>0</v>
      </c>
      <c r="I62" s="31">
        <v>29</v>
      </c>
      <c r="J62" s="7"/>
      <c r="K62" s="7"/>
    </row>
    <row r="63" spans="1:11" ht="15.75">
      <c r="A63" s="7" t="s">
        <v>17</v>
      </c>
      <c r="B63" s="7"/>
      <c r="C63" s="19"/>
      <c r="D63" s="19"/>
      <c r="E63" s="19">
        <f>SUM(E61:E62)</f>
        <v>1700</v>
      </c>
      <c r="F63" s="19">
        <f>+G63-E63</f>
        <v>-46</v>
      </c>
      <c r="G63" s="19">
        <f>SUM(G61:G62)</f>
        <v>1654</v>
      </c>
      <c r="H63" s="19">
        <f>+I63-G63</f>
        <v>0</v>
      </c>
      <c r="I63" s="19">
        <f>SUM(I61:I62)</f>
        <v>1654</v>
      </c>
      <c r="J63" s="7"/>
      <c r="K63" s="7"/>
    </row>
    <row r="64" spans="1:11" ht="15.75">
      <c r="A64" s="7" t="s">
        <v>18</v>
      </c>
      <c r="B64" s="7"/>
      <c r="C64" s="31"/>
      <c r="D64" s="31"/>
      <c r="E64" s="31">
        <v>72</v>
      </c>
      <c r="F64" s="31">
        <f>+G64-E64</f>
        <v>0</v>
      </c>
      <c r="G64" s="31">
        <v>72</v>
      </c>
      <c r="H64" s="31">
        <f>+I64-G64</f>
        <v>0</v>
      </c>
      <c r="I64" s="31">
        <v>72</v>
      </c>
      <c r="J64" s="7"/>
      <c r="K64" s="7"/>
    </row>
    <row r="65" spans="1:11" ht="15.75">
      <c r="A65" s="7" t="s">
        <v>19</v>
      </c>
      <c r="B65" s="7"/>
      <c r="C65" s="19"/>
      <c r="D65" s="19"/>
      <c r="E65" s="19">
        <f>SUM(E63:E64)</f>
        <v>1772</v>
      </c>
      <c r="F65" s="19">
        <f>+G65-E65</f>
        <v>-46</v>
      </c>
      <c r="G65" s="19">
        <f>SUM(G63:G64)</f>
        <v>1726</v>
      </c>
      <c r="H65" s="19">
        <f>+I65-G65</f>
        <v>0</v>
      </c>
      <c r="I65" s="19">
        <f>SUM(I63:I64)</f>
        <v>1726</v>
      </c>
      <c r="J65" s="7"/>
      <c r="K65" s="7"/>
    </row>
    <row r="66" spans="1:11" ht="15.75">
      <c r="A66" s="7"/>
      <c r="B66" s="7"/>
      <c r="C66" s="19"/>
      <c r="D66" s="19"/>
      <c r="E66" s="19"/>
      <c r="F66" s="19"/>
      <c r="G66" s="19"/>
      <c r="H66" s="7"/>
      <c r="I66" s="7"/>
      <c r="J66" s="7"/>
      <c r="K66" s="7"/>
    </row>
    <row r="67" spans="1:11" ht="16.5">
      <c r="A67" s="12" t="s">
        <v>20</v>
      </c>
      <c r="B67" s="7"/>
      <c r="C67" s="7"/>
      <c r="D67" s="7"/>
      <c r="E67" s="7"/>
      <c r="F67" s="7"/>
      <c r="G67" s="7"/>
      <c r="H67" s="7"/>
      <c r="I67" s="7"/>
      <c r="J67" s="7"/>
      <c r="K67" s="7"/>
    </row>
    <row r="68" spans="1:11" ht="15.75" customHeight="1">
      <c r="A68" s="36" t="s">
        <v>53</v>
      </c>
      <c r="B68" s="36"/>
      <c r="C68" s="36"/>
      <c r="D68" s="36"/>
      <c r="E68" s="36"/>
      <c r="F68" s="36"/>
      <c r="G68" s="36"/>
      <c r="H68" s="36"/>
      <c r="I68" s="36"/>
      <c r="J68" s="36"/>
      <c r="K68" s="36"/>
    </row>
    <row r="69" spans="1:11" ht="13.5">
      <c r="A69" s="36"/>
      <c r="B69" s="36"/>
      <c r="C69" s="36"/>
      <c r="D69" s="36"/>
      <c r="E69" s="36"/>
      <c r="F69" s="36"/>
      <c r="G69" s="36"/>
      <c r="H69" s="36"/>
      <c r="I69" s="36"/>
      <c r="J69" s="36"/>
      <c r="K69" s="36"/>
    </row>
    <row r="70" spans="1:11" ht="13.5">
      <c r="A70" s="36"/>
      <c r="B70" s="36"/>
      <c r="C70" s="36"/>
      <c r="D70" s="36"/>
      <c r="E70" s="36"/>
      <c r="F70" s="36"/>
      <c r="G70" s="36"/>
      <c r="H70" s="36"/>
      <c r="I70" s="36"/>
      <c r="J70" s="36"/>
      <c r="K70" s="36"/>
    </row>
    <row r="71" spans="1:11" ht="21.75" customHeight="1">
      <c r="A71" s="36"/>
      <c r="B71" s="36"/>
      <c r="C71" s="36"/>
      <c r="D71" s="36"/>
      <c r="E71" s="36"/>
      <c r="F71" s="36"/>
      <c r="G71" s="36"/>
      <c r="H71" s="36"/>
      <c r="I71" s="36"/>
      <c r="J71" s="36"/>
      <c r="K71" s="36"/>
    </row>
    <row r="72" spans="1:11" ht="39.75" customHeight="1">
      <c r="A72" s="36"/>
      <c r="B72" s="36"/>
      <c r="C72" s="36"/>
      <c r="D72" s="36"/>
      <c r="E72" s="36"/>
      <c r="F72" s="36"/>
      <c r="G72" s="36"/>
      <c r="H72" s="36"/>
      <c r="I72" s="36"/>
      <c r="J72" s="36"/>
      <c r="K72" s="36"/>
    </row>
    <row r="73" spans="1:11" ht="58.5" customHeight="1">
      <c r="A73" s="36"/>
      <c r="B73" s="36"/>
      <c r="C73" s="36"/>
      <c r="D73" s="36"/>
      <c r="E73" s="36"/>
      <c r="F73" s="36"/>
      <c r="G73" s="36"/>
      <c r="H73" s="36"/>
      <c r="I73" s="36"/>
      <c r="J73" s="36"/>
      <c r="K73" s="36"/>
    </row>
    <row r="74" spans="1:11" ht="12.75" customHeight="1">
      <c r="A74" s="33"/>
      <c r="B74" s="33"/>
      <c r="C74" s="33"/>
      <c r="D74" s="33"/>
      <c r="E74" s="33"/>
      <c r="F74" s="33"/>
      <c r="G74" s="33"/>
      <c r="H74" s="33"/>
      <c r="I74" s="33"/>
      <c r="J74" s="33"/>
      <c r="K74" s="33"/>
    </row>
    <row r="75" ht="13.5" customHeight="1"/>
    <row r="76" ht="13.5" customHeight="1">
      <c r="G76" s="1" t="s">
        <v>43</v>
      </c>
    </row>
    <row r="77" spans="7:9" ht="22.5" customHeight="1">
      <c r="G77" s="1" t="s">
        <v>44</v>
      </c>
      <c r="I77" s="1" t="s">
        <v>45</v>
      </c>
    </row>
    <row r="79" spans="2:11" ht="13.5">
      <c r="B79" s="3"/>
      <c r="C79" s="3"/>
      <c r="D79" s="3"/>
      <c r="E79" s="3"/>
      <c r="F79" s="3"/>
      <c r="G79" s="3"/>
      <c r="H79" s="3"/>
      <c r="I79" s="3"/>
      <c r="J79" s="3"/>
      <c r="K79" s="3"/>
    </row>
    <row r="80" spans="1:11" ht="13.5">
      <c r="A80" s="2"/>
      <c r="B80" s="2"/>
      <c r="C80" s="2"/>
      <c r="D80" s="2"/>
      <c r="E80" s="2"/>
      <c r="F80" s="2"/>
      <c r="G80" s="2"/>
      <c r="H80" s="2"/>
      <c r="I80" s="2"/>
      <c r="J80" s="2"/>
      <c r="K80" s="2"/>
    </row>
  </sheetData>
  <mergeCells count="12">
    <mergeCell ref="E40:G40"/>
    <mergeCell ref="E55:G55"/>
    <mergeCell ref="E49:G49"/>
    <mergeCell ref="A17:K20"/>
    <mergeCell ref="A31:K34"/>
    <mergeCell ref="A27:K29"/>
    <mergeCell ref="A22:K25"/>
    <mergeCell ref="A68:K73"/>
    <mergeCell ref="F41:G41"/>
    <mergeCell ref="H41:I41"/>
    <mergeCell ref="D41:E41"/>
    <mergeCell ref="E60:G60"/>
  </mergeCells>
  <printOptions/>
  <pageMargins left="0.32" right="0.12" top="1.04" bottom="0.37" header="0.49" footer="0.32"/>
  <pageSetup horizontalDpi="600" verticalDpi="600" orientation="landscape" scale="85" r:id="rId1"/>
  <headerFooter alignWithMargins="0">
    <oddHeader>&amp;C&amp;"Courier,Bold"&amp;12Defense Health Program
Fiscal Year (FY)2005 Budget Estimates&amp;U
&amp;UBase Support (BOS)&amp;"Courier New,Bold"&amp;10
</oddHeader>
    <oddFooter>&amp;R&amp;"Courier,Bold"&amp;12Exhibit PBA-10  Base Operations Support
(Page &amp;P of &amp;N)</oddFooter>
  </headerFooter>
  <rowBreaks count="2" manualBreakCount="2">
    <brk id="35" max="10" man="1"/>
    <brk id="6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dhofflin</dc:creator>
  <cp:keywords/>
  <dc:description/>
  <cp:lastModifiedBy>Martha Taft</cp:lastModifiedBy>
  <cp:lastPrinted>2004-01-22T18:07:36Z</cp:lastPrinted>
  <dcterms:created xsi:type="dcterms:W3CDTF">1998-12-30T20:33:56Z</dcterms:created>
  <dcterms:modified xsi:type="dcterms:W3CDTF">2004-02-10T16:53:46Z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-1972602627</vt:i4>
  </property>
  <property fmtid="{D5CDD505-2E9C-101B-9397-08002B2CF9AE}" pid="3" name="_EmailSubject">
    <vt:lpwstr>PB DHP PBA-10 Jan 041.xls</vt:lpwstr>
  </property>
  <property fmtid="{D5CDD505-2E9C-101B-9397-08002B2CF9AE}" pid="4" name="_AuthorEmail">
    <vt:lpwstr>Steve.Loberg@tma.osd.mil</vt:lpwstr>
  </property>
  <property fmtid="{D5CDD505-2E9C-101B-9397-08002B2CF9AE}" pid="5" name="_AuthorEmailDisplayName">
    <vt:lpwstr>Loberg, Steve, LCDR, OASD(HA)/TMA</vt:lpwstr>
  </property>
  <property fmtid="{D5CDD505-2E9C-101B-9397-08002B2CF9AE}" pid="6" name="_PreviousAdHocReviewCycleID">
    <vt:i4>-400007759</vt:i4>
  </property>
  <property fmtid="{D5CDD505-2E9C-101B-9397-08002B2CF9AE}" pid="7" name="_ReviewingToolsShownOnce">
    <vt:lpwstr/>
  </property>
</Properties>
</file>