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12300" windowHeight="7305"/>
  </bookViews>
  <sheets>
    <sheet name="ORG-BA-BLI" sheetId="1" r:id="rId1"/>
  </sheets>
  <calcPr calcId="125725"/>
</workbook>
</file>

<file path=xl/calcChain.xml><?xml version="1.0" encoding="utf-8"?>
<calcChain xmlns="http://schemas.openxmlformats.org/spreadsheetml/2006/main">
  <c r="K188" i="1"/>
  <c r="M188"/>
  <c r="M186"/>
  <c r="K186"/>
  <c r="M174"/>
  <c r="K174"/>
  <c r="M152"/>
  <c r="K152"/>
  <c r="M139"/>
  <c r="K139"/>
  <c r="M101"/>
  <c r="K101"/>
  <c r="M38"/>
  <c r="K38"/>
  <c r="M34"/>
</calcChain>
</file>

<file path=xl/sharedStrings.xml><?xml version="1.0" encoding="utf-8"?>
<sst xmlns="http://schemas.openxmlformats.org/spreadsheetml/2006/main" count="832" uniqueCount="339">
  <si>
    <t>UNCLASSIFIED</t>
  </si>
  <si>
    <t>Report of Programs</t>
  </si>
  <si>
    <t>Page 1 of  1</t>
  </si>
  <si>
    <t>(Dollars in Thousands)</t>
  </si>
  <si>
    <t>Account: Other Procurement, Navy,11/13</t>
  </si>
  <si>
    <t>As of 2011-09-30</t>
  </si>
  <si>
    <t>NAVY</t>
  </si>
  <si>
    <t>BA 01: SHIPS SUPPORT EQUIPMENT</t>
  </si>
  <si>
    <t>Period of Availability</t>
  </si>
  <si>
    <t>BLI</t>
  </si>
  <si>
    <t>BLI TITLE</t>
  </si>
  <si>
    <t>President's Budget Request</t>
  </si>
  <si>
    <t>Enacted Appropriation (Includes Distribution of Congressional Adjustments/5)</t>
  </si>
  <si>
    <t>Adjustments Required by Statute /6</t>
  </si>
  <si>
    <t>Suppls/Rescissions</t>
  </si>
  <si>
    <t>Cancelled Account Adjustments</t>
  </si>
  <si>
    <t>Above Threshold Reprog</t>
  </si>
  <si>
    <t>Below Threshold Reprog</t>
  </si>
  <si>
    <t>Net</t>
  </si>
  <si>
    <t>20112013</t>
  </si>
  <si>
    <t>0110</t>
  </si>
  <si>
    <t>LM-2500 Gas Turbine</t>
  </si>
  <si>
    <t>0</t>
  </si>
  <si>
    <t>0120</t>
  </si>
  <si>
    <t>Allison 501k Gas Turbine</t>
  </si>
  <si>
    <t>0670</t>
  </si>
  <si>
    <t>Other Navigation Equipment</t>
  </si>
  <si>
    <t>0831</t>
  </si>
  <si>
    <t>Sub Periscopes &amp; Imaging Equip</t>
  </si>
  <si>
    <t>0900</t>
  </si>
  <si>
    <t>DDG MODS</t>
  </si>
  <si>
    <t>0910</t>
  </si>
  <si>
    <t>Firefighting Equipment</t>
  </si>
  <si>
    <t>0925</t>
  </si>
  <si>
    <t>Command And Control Switchboard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</si>
  <si>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</si>
  <si>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</si>
  <si>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</si>
  <si>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</si>
  <si>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</si>
  <si>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</si>
  <si>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0945</t>
  </si>
  <si>
    <t>Submarine Batteries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</si>
  <si>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</si>
  <si>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</si>
  <si>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</si>
  <si>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</si>
  <si>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</si>
  <si>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</si>
  <si>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</si>
  <si>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</si>
  <si>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</si>
  <si>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Programs</t>
  </si>
  <si>
    <t>0981</t>
  </si>
  <si>
    <t>Items Less Than $5 Million</t>
  </si>
  <si>
    <t>0989</t>
  </si>
  <si>
    <t>Chemical Warfare Detectors</t>
  </si>
  <si>
    <t>0990</t>
  </si>
  <si>
    <t>Submarine Life Support System</t>
  </si>
  <si>
    <t>1010</t>
  </si>
  <si>
    <t>Reactor Power Units</t>
  </si>
  <si>
    <t>1020</t>
  </si>
  <si>
    <t>Reactor Components</t>
  </si>
  <si>
    <t>1130</t>
  </si>
  <si>
    <t>Diving And Salvage Equipment</t>
  </si>
  <si>
    <t>1210</t>
  </si>
  <si>
    <t>Standard Boats</t>
  </si>
  <si>
    <t>1320</t>
  </si>
  <si>
    <t>Other Ships Training Equipment</t>
  </si>
  <si>
    <t>1445</t>
  </si>
  <si>
    <t>Operating Forces IPE</t>
  </si>
  <si>
    <t>1480</t>
  </si>
  <si>
    <t>Nuclear Alterations</t>
  </si>
  <si>
    <t>1600</t>
  </si>
  <si>
    <t>LCS Modules</t>
  </si>
  <si>
    <t>1610</t>
  </si>
  <si>
    <t>LSD Midlife</t>
  </si>
  <si>
    <t>TOTAL BA 01: SHIPS SUPPORT EQUIPMENT</t>
  </si>
  <si>
    <t>BA 02: COMMUNICATIONS AND ELECTRONICS EQUIPMENT</t>
  </si>
  <si>
    <t>2026</t>
  </si>
  <si>
    <t>SPQ-9B Radar</t>
  </si>
  <si>
    <t>2040</t>
  </si>
  <si>
    <t>Radar Support</t>
  </si>
  <si>
    <t>2136</t>
  </si>
  <si>
    <t>AN/SQQ-89 Surf ASW Combat System</t>
  </si>
  <si>
    <t>2147</t>
  </si>
  <si>
    <t>SSN Acoustics</t>
  </si>
  <si>
    <t>2176</t>
  </si>
  <si>
    <t>Undersea Warfare Support Equipment</t>
  </si>
  <si>
    <t>2181</t>
  </si>
  <si>
    <t>Sonar Switches And Transducers</t>
  </si>
  <si>
    <t>2210</t>
  </si>
  <si>
    <t>Submarine Acoustic Warfare System</t>
  </si>
  <si>
    <t>2213</t>
  </si>
  <si>
    <t>SSTD</t>
  </si>
  <si>
    <t>2225</t>
  </si>
  <si>
    <t>Fixed Surveillance System</t>
  </si>
  <si>
    <t>2237</t>
  </si>
  <si>
    <t>SURTASS</t>
  </si>
  <si>
    <t>2246</t>
  </si>
  <si>
    <t>Tactical Support Center</t>
  </si>
  <si>
    <t>2312</t>
  </si>
  <si>
    <t>AN/SLQ-32</t>
  </si>
  <si>
    <t>2360</t>
  </si>
  <si>
    <t>Shipboard IW Exploit</t>
  </si>
  <si>
    <t>2361</t>
  </si>
  <si>
    <t>Automated Identification System (AIS)</t>
  </si>
  <si>
    <t>2560</t>
  </si>
  <si>
    <t>Submarine Support Equipment Prog</t>
  </si>
  <si>
    <t>2606</t>
  </si>
  <si>
    <t>Cooperative Engagement Capability</t>
  </si>
  <si>
    <t>2608</t>
  </si>
  <si>
    <t>Trusted Information System (TIS)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</si>
  <si>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</si>
  <si>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</si>
  <si>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</si>
  <si>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</si>
  <si>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</si>
  <si>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</si>
  <si>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</si>
  <si>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</si>
  <si>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</si>
  <si>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</si>
  <si>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</si>
  <si>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</si>
  <si>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</si>
  <si>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Armed Forces Radio And TV</t>
  </si>
  <si>
    <t>2676</t>
  </si>
  <si>
    <t>2762</t>
  </si>
  <si>
    <t>Other Training Equipment</t>
  </si>
  <si>
    <t>2804</t>
  </si>
  <si>
    <t>Deployable Joint Command And Cont</t>
  </si>
  <si>
    <t>2815</t>
  </si>
  <si>
    <t>MATCALS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</si>
  <si>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</si>
  <si>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</si>
  <si>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</si>
  <si>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</si>
  <si>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</si>
  <si>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</si>
  <si>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</si>
  <si>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Air Station Support Equipment</t>
  </si>
  <si>
    <t>2846</t>
  </si>
  <si>
    <t>Microwave Landing System</t>
  </si>
  <si>
    <t>2851</t>
  </si>
  <si>
    <t>ID Systems</t>
  </si>
  <si>
    <t>2876</t>
  </si>
  <si>
    <t>TAC A/C Mission Planning Sys (TAMPS)</t>
  </si>
  <si>
    <t>2900</t>
  </si>
  <si>
    <t>TADIX-B</t>
  </si>
  <si>
    <t>2906</t>
  </si>
  <si>
    <t>GCCS-M Equipment Tactical/Mobile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</si>
  <si>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</si>
  <si>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</si>
  <si>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</si>
  <si>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</si>
  <si>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</si>
  <si>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</si>
  <si>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</si>
  <si>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</si>
  <si>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</si>
  <si>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</si>
  <si>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2960</t>
  </si>
  <si>
    <t>Integ Combat System Test Facility</t>
  </si>
  <si>
    <t>2970</t>
  </si>
  <si>
    <t>EMI Control Instrumentation</t>
  </si>
  <si>
    <t>2980</t>
  </si>
  <si>
    <t>3050</t>
  </si>
  <si>
    <t>Ship Communications Automation</t>
  </si>
  <si>
    <t>3051</t>
  </si>
  <si>
    <t>Maritime Domain Awareness (MDA)</t>
  </si>
  <si>
    <t>3057</t>
  </si>
  <si>
    <t>Communications Items Under $5M</t>
  </si>
  <si>
    <t>3130</t>
  </si>
  <si>
    <t>Submarine Communication Equipment</t>
  </si>
  <si>
    <t>3215</t>
  </si>
  <si>
    <t>Satellite Communications Systems</t>
  </si>
  <si>
    <t>3216</t>
  </si>
  <si>
    <t>Navy Multiband Terminal (NMT)</t>
  </si>
  <si>
    <t>3302</t>
  </si>
  <si>
    <t>JCS Communications Equipment</t>
  </si>
  <si>
    <t>3303</t>
  </si>
  <si>
    <t>Electrical Power Systems</t>
  </si>
  <si>
    <t>3368</t>
  </si>
  <si>
    <t>Naval Shore Communications</t>
  </si>
  <si>
    <t>3415</t>
  </si>
  <si>
    <t>Info Systems Security Program (ISSP)</t>
  </si>
  <si>
    <t>3501</t>
  </si>
  <si>
    <t>Cryptologic Communications Equip</t>
  </si>
  <si>
    <t>3620</t>
  </si>
  <si>
    <t>Coast Guard Equipment</t>
  </si>
  <si>
    <t>3630</t>
  </si>
  <si>
    <t>Defense Rapid Innovation Program Procurement, Navy (Procurement Innovation)</t>
  </si>
  <si>
    <t>3820</t>
  </si>
  <si>
    <t>Other Drug Interdiction Support</t>
  </si>
  <si>
    <t>TOTAL BA 02: COMMUNICATIONS AND ELECTRONICS EQUIPMENT</t>
  </si>
  <si>
    <t>BA 03: AVIATION SUPPORT EQUIPMENT</t>
  </si>
  <si>
    <t>4048</t>
  </si>
  <si>
    <t>Sonobuoys - All Types</t>
  </si>
  <si>
    <t>4204</t>
  </si>
  <si>
    <t>Weapons Range Support Equipment</t>
  </si>
  <si>
    <t>4208</t>
  </si>
  <si>
    <t>Expeditionary Airfields</t>
  </si>
  <si>
    <t>4214</t>
  </si>
  <si>
    <t>Aircraft Rearming Equipment</t>
  </si>
  <si>
    <t>4216</t>
  </si>
  <si>
    <t>Aircraft Launch &amp; Recovery Equipment</t>
  </si>
  <si>
    <t>4226</t>
  </si>
  <si>
    <t>Meteorological Equipment</t>
  </si>
  <si>
    <t>4242</t>
  </si>
  <si>
    <t>Other Photographic Equipment</t>
  </si>
  <si>
    <t>4244</t>
  </si>
  <si>
    <t>Aviation Life Support</t>
  </si>
  <si>
    <t>4248</t>
  </si>
  <si>
    <t>Airborne Mine Countermeasures</t>
  </si>
  <si>
    <t>4255</t>
  </si>
  <si>
    <t>LAMPS MK III Shipboard Equipment</t>
  </si>
  <si>
    <t>4264</t>
  </si>
  <si>
    <t>Portable Electronic Maintenance Aids</t>
  </si>
  <si>
    <t>4265</t>
  </si>
  <si>
    <t>Other Aviation Support Equipment</t>
  </si>
  <si>
    <t>TOTAL BA 03: AVIATION SUPPORT EQUIPMENT</t>
  </si>
  <si>
    <t>BA 04: ORDNANCE SUPPORT EQUIPMENT</t>
  </si>
  <si>
    <t>5112</t>
  </si>
  <si>
    <t>Naval Fires Control System</t>
  </si>
  <si>
    <t>5209</t>
  </si>
  <si>
    <t>Gun Fire Control Equipment</t>
  </si>
  <si>
    <t>5237</t>
  </si>
  <si>
    <t>NATO Seasparrow</t>
  </si>
  <si>
    <t>5238</t>
  </si>
  <si>
    <t>RAM GMLS</t>
  </si>
  <si>
    <t>5239</t>
  </si>
  <si>
    <t>Ship Self Defense System</t>
  </si>
  <si>
    <t>5246</t>
  </si>
  <si>
    <t>AEGIS Support Equipment</t>
  </si>
  <si>
    <t>5253</t>
  </si>
  <si>
    <t>Tomahawk Support Equipment</t>
  </si>
  <si>
    <t>5260</t>
  </si>
  <si>
    <t>Vertical Launch Systems</t>
  </si>
  <si>
    <t>5358</t>
  </si>
  <si>
    <t>Strategic Missile Systems Equip</t>
  </si>
  <si>
    <t>5420</t>
  </si>
  <si>
    <t>SSN Combat Control Systems</t>
  </si>
  <si>
    <t>5431</t>
  </si>
  <si>
    <t>Submarine ASW Support Equipment</t>
  </si>
  <si>
    <t>5449</t>
  </si>
  <si>
    <t>Surface ASW Support Equipment</t>
  </si>
  <si>
    <t>5455</t>
  </si>
  <si>
    <t>ASW Range Support Equipment</t>
  </si>
  <si>
    <t>5509</t>
  </si>
  <si>
    <t>Explosive Ordnance Disposal Equip</t>
  </si>
  <si>
    <t>5530</t>
  </si>
  <si>
    <t>Anti-Ship Missile Decoy System</t>
  </si>
  <si>
    <t>5543</t>
  </si>
  <si>
    <t>5660</t>
  </si>
  <si>
    <t>Surface Training Device Mods</t>
  </si>
  <si>
    <t>5661</t>
  </si>
  <si>
    <t>Submarine Training Device Mods</t>
  </si>
  <si>
    <t>TOTAL BA 04: ORDNANCE SUPPORT EQUIPMENT</t>
  </si>
  <si>
    <t>BA 05: CIVIL ENGINEERING SUPPORT EQUIPMENT</t>
  </si>
  <si>
    <t>6003</t>
  </si>
  <si>
    <t>Passenger Carrying Vehicles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</si>
  <si>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</si>
  <si>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</si>
  <si>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</si>
  <si>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</si>
  <si>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</si>
  <si>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</si>
  <si>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</si>
  <si>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Tactical Vehicles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</si>
  <si>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</si>
  <si>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</si>
  <si>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</si>
  <si>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</si>
  <si>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</si>
  <si>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</si>
  <si>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</si>
  <si>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TOTAL BA 05: CIVIL ENGINEERING SUPPORT EQUIPMENT</t>
  </si>
  <si>
    <t>BA 06: SUPPLY SUPPORT EQUIPMENT</t>
  </si>
  <si>
    <t>7015</t>
  </si>
  <si>
    <t>Materials Handling Equipment</t>
  </si>
  <si>
    <t>7050</t>
  </si>
  <si>
    <t>Other Supply Support Equipment</t>
  </si>
  <si>
    <t>7066</t>
  </si>
  <si>
    <t>First Destination Transportation</t>
  </si>
  <si>
    <t>7069</t>
  </si>
  <si>
    <t>Special Purpose Supply Systems</t>
  </si>
  <si>
    <t>TOTAL BA 06: SUPPLY SUPPORT EQUIPMENT</t>
  </si>
  <si>
    <t>BA 07: PERSONNEL AND COMMAND SUPPORT EQUIPMENT</t>
  </si>
  <si>
    <t>8081</t>
  </si>
  <si>
    <t>Training Support Equipment</t>
  </si>
  <si>
    <t>8106</t>
  </si>
  <si>
    <t>Command Support Equipment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</si>
  <si>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</si>
  <si>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</si>
  <si>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</si>
  <si>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</si>
  <si>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</si>
  <si>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</si>
  <si>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</si>
  <si>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</si>
  <si>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</si>
  <si>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</si>
  <si>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</si>
  <si>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</si>
  <si>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</si>
  <si>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</si>
  <si>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</si>
  <si>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</si>
  <si>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TOTAL BA 07: PERSONNEL AND COMMAND SUPPORT EQUIPMENT</t>
  </si>
  <si>
    <t>BA 08: SPARES AND REPAIR PARTS</t>
  </si>
  <si>
    <t>9020</t>
  </si>
  <si>
    <t>Spares And Repair Parts</t>
  </si>
  <si>
    <t>TOTAL BA 08: SPARES AND REPAIR PARTS</t>
  </si>
  <si>
    <t>BA 99: CLASSIFIED PROGRAMS</t>
  </si>
  <si>
    <t>XXXXXXXXXX</t>
  </si>
  <si>
    <t>Classified Programs</t>
  </si>
  <si>
    <t>TOTAL BA 99: CLASSIFIED PROGRAMS</t>
  </si>
  <si>
    <t>AGENCY TOTAL: NAVY</t>
  </si>
  <si>
    <t xml:space="preserve">APPROPRIATION TOTAL FOR 11/13 : </t>
  </si>
  <si>
    <t>FOOTNOTES:</t>
  </si>
  <si>
    <t>Requirements:</t>
  </si>
  <si>
    <t>1/</t>
  </si>
  <si>
    <t>Funds required to support an urgent, higher priority requirement.</t>
  </si>
  <si>
    <t>2/</t>
  </si>
  <si>
    <t>Funds required for price growth associated with program ''X''.</t>
  </si>
  <si>
    <t>3/</t>
  </si>
  <si>
    <t>Funds required to finance additional operations requirements associated with Overseas Contingency Operations (OCO).</t>
  </si>
  <si>
    <t>4/</t>
  </si>
  <si>
    <t>Funds required for operational requirements &amp; fielding requirements.</t>
  </si>
  <si>
    <t>Sources:</t>
  </si>
  <si>
    <t>Funds are available because requirement has been satisfied &amp; are available to support higher priority items.</t>
  </si>
  <si>
    <t>Funds are available due to contract savings because costs to procure items were less than budgeted.</t>
  </si>
  <si>
    <t>Funds are available based on current execution of the program and can be reprogrammed with minimal risk to the program.</t>
  </si>
  <si>
    <t>Funds are available because of delayed contract awards.</t>
  </si>
  <si>
    <t>5/</t>
  </si>
  <si>
    <t>Includes reductions contained in General Provisions or in other Acts.</t>
  </si>
  <si>
    <t>6/</t>
  </si>
  <si>
    <t>Includes those reductions required by statute, such as the Small Business Innovation Research Program and the Small Business Technology Transfer Program.</t>
  </si>
</sst>
</file>

<file path=xl/styles.xml><?xml version="1.0" encoding="utf-8"?>
<styleSheet xmlns="http://schemas.openxmlformats.org/spreadsheetml/2006/main">
  <numFmts count="1">
    <numFmt numFmtId="164" formatCode="#,##0;\-#,##0;0"/>
  </numFmts>
  <fonts count="8">
    <font>
      <sz val="10"/>
      <name val="Arial"/>
    </font>
    <font>
      <sz val="6"/>
      <color indexed="8"/>
      <name val="Arial"/>
    </font>
    <font>
      <b/>
      <u/>
      <sz val="12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9"/>
      <color indexed="8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tabSelected="1" workbookViewId="0">
      <selection sqref="A1:C1"/>
    </sheetView>
  </sheetViews>
  <sheetFormatPr defaultRowHeight="12.75"/>
  <cols>
    <col min="1" max="1" width="3.7109375" customWidth="1"/>
    <col min="2" max="2" width="5.85546875" customWidth="1"/>
    <col min="3" max="3" width="13.28515625" customWidth="1"/>
    <col min="4" max="4" width="14.7109375" customWidth="1"/>
    <col min="5" max="5" width="11.7109375" customWidth="1"/>
    <col min="6" max="6" width="14.7109375" customWidth="1"/>
    <col min="7" max="7" width="11.5703125" customWidth="1"/>
    <col min="8" max="8" width="10.85546875" customWidth="1"/>
    <col min="9" max="9" width="11.5703125" customWidth="1"/>
    <col min="10" max="10" width="10.85546875" customWidth="1"/>
    <col min="11" max="11" width="6.7109375" customWidth="1"/>
    <col min="12" max="12" width="3.42578125" customWidth="1"/>
    <col min="13" max="13" width="10.85546875" customWidth="1"/>
    <col min="14" max="14" width="0.5703125" customWidth="1"/>
    <col min="15" max="15" width="0.28515625" customWidth="1"/>
    <col min="16" max="16" width="4.7109375" customWidth="1"/>
  </cols>
  <sheetData>
    <row r="1" spans="1:14" s="1" customFormat="1" ht="18.75" customHeight="1">
      <c r="A1" s="10" t="s">
        <v>0</v>
      </c>
      <c r="B1" s="10"/>
      <c r="C1" s="10"/>
      <c r="D1" s="11" t="s">
        <v>1</v>
      </c>
      <c r="E1" s="11"/>
      <c r="F1" s="11"/>
      <c r="G1" s="11"/>
      <c r="H1" s="11"/>
      <c r="J1" s="12" t="s">
        <v>2</v>
      </c>
      <c r="K1" s="12"/>
      <c r="L1" s="12"/>
      <c r="M1" s="12"/>
      <c r="N1" s="12"/>
    </row>
    <row r="2" spans="1:14" s="1" customFormat="1" ht="18.75" customHeight="1">
      <c r="D2" s="11" t="s">
        <v>3</v>
      </c>
      <c r="E2" s="11"/>
      <c r="F2" s="11"/>
      <c r="G2" s="11"/>
      <c r="H2" s="11"/>
    </row>
    <row r="3" spans="1:14" s="1" customFormat="1" ht="16.5" customHeight="1"/>
    <row r="4" spans="1:14" s="1" customFormat="1" ht="15.75" customHeight="1">
      <c r="A4" s="13" t="s">
        <v>4</v>
      </c>
      <c r="B4" s="13"/>
      <c r="C4" s="13"/>
      <c r="D4" s="13"/>
      <c r="E4" s="13"/>
      <c r="F4" s="13"/>
      <c r="G4" s="13"/>
      <c r="J4" s="12" t="s">
        <v>5</v>
      </c>
      <c r="K4" s="12"/>
      <c r="L4" s="12"/>
      <c r="M4" s="12"/>
      <c r="N4" s="12"/>
    </row>
    <row r="5" spans="1:14" s="1" customFormat="1" ht="3" customHeight="1">
      <c r="J5" s="12"/>
      <c r="K5" s="12"/>
      <c r="L5" s="12"/>
      <c r="M5" s="12"/>
      <c r="N5" s="12"/>
    </row>
    <row r="6" spans="1:14" s="1" customFormat="1" ht="15.75" customHeight="1">
      <c r="A6" s="13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" customFormat="1" ht="18" customHeight="1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4" s="1" customFormat="1" ht="9" customHeight="1"/>
    <row r="9" spans="1:14" s="1" customFormat="1" ht="75" customHeight="1">
      <c r="A9" s="14" t="s">
        <v>8</v>
      </c>
      <c r="B9" s="14"/>
      <c r="C9" s="3" t="s">
        <v>9</v>
      </c>
      <c r="D9" s="3" t="s">
        <v>10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16</v>
      </c>
      <c r="K9" s="14" t="s">
        <v>17</v>
      </c>
      <c r="L9" s="14"/>
      <c r="M9" s="2" t="s">
        <v>18</v>
      </c>
    </row>
    <row r="10" spans="1:14" s="1" customFormat="1" ht="22.5" customHeight="1">
      <c r="A10" s="15" t="s">
        <v>19</v>
      </c>
      <c r="B10" s="15"/>
      <c r="C10" s="4" t="s">
        <v>20</v>
      </c>
      <c r="D10" s="4" t="s">
        <v>21</v>
      </c>
      <c r="E10" s="5">
        <v>12137</v>
      </c>
      <c r="F10" s="5">
        <v>10468</v>
      </c>
      <c r="G10" s="5">
        <v>0</v>
      </c>
      <c r="H10" s="5">
        <v>0</v>
      </c>
      <c r="I10" s="5">
        <v>0</v>
      </c>
      <c r="J10" s="5" t="s">
        <v>22</v>
      </c>
      <c r="K10" s="16" t="s">
        <v>22</v>
      </c>
      <c r="L10" s="16"/>
      <c r="M10" s="5">
        <v>10468</v>
      </c>
    </row>
    <row r="11" spans="1:14" s="1" customFormat="1" ht="22.5" customHeight="1">
      <c r="A11" s="15" t="s">
        <v>19</v>
      </c>
      <c r="B11" s="15"/>
      <c r="C11" s="4" t="s">
        <v>23</v>
      </c>
      <c r="D11" s="4" t="s">
        <v>24</v>
      </c>
      <c r="E11" s="5">
        <v>14923</v>
      </c>
      <c r="F11" s="5">
        <v>14842</v>
      </c>
      <c r="G11" s="5">
        <v>0</v>
      </c>
      <c r="H11" s="5">
        <v>0</v>
      </c>
      <c r="I11" s="5">
        <v>0</v>
      </c>
      <c r="J11" s="5" t="s">
        <v>22</v>
      </c>
      <c r="K11" s="16" t="s">
        <v>22</v>
      </c>
      <c r="L11" s="16"/>
      <c r="M11" s="5">
        <v>14842</v>
      </c>
    </row>
    <row r="12" spans="1:14" s="1" customFormat="1" ht="22.5" customHeight="1">
      <c r="A12" s="15" t="s">
        <v>19</v>
      </c>
      <c r="B12" s="15"/>
      <c r="C12" s="4" t="s">
        <v>25</v>
      </c>
      <c r="D12" s="4" t="s">
        <v>26</v>
      </c>
      <c r="E12" s="5">
        <v>23167</v>
      </c>
      <c r="F12" s="5">
        <v>23042</v>
      </c>
      <c r="G12" s="5">
        <v>0</v>
      </c>
      <c r="H12" s="5">
        <v>0</v>
      </c>
      <c r="I12" s="5">
        <v>0</v>
      </c>
      <c r="J12" s="5" t="s">
        <v>22</v>
      </c>
      <c r="K12" s="16" t="s">
        <v>22</v>
      </c>
      <c r="L12" s="16"/>
      <c r="M12" s="5">
        <v>23042</v>
      </c>
    </row>
    <row r="13" spans="1:14" s="1" customFormat="1" ht="22.5" customHeight="1">
      <c r="A13" s="15" t="s">
        <v>19</v>
      </c>
      <c r="B13" s="15"/>
      <c r="C13" s="4" t="s">
        <v>27</v>
      </c>
      <c r="D13" s="4" t="s">
        <v>28</v>
      </c>
      <c r="E13" s="5">
        <v>85619</v>
      </c>
      <c r="F13" s="5">
        <v>73160</v>
      </c>
      <c r="G13" s="5">
        <v>0</v>
      </c>
      <c r="H13" s="5">
        <v>0</v>
      </c>
      <c r="I13" s="5">
        <v>0</v>
      </c>
      <c r="J13" s="5" t="s">
        <v>22</v>
      </c>
      <c r="K13" s="16">
        <v>-800</v>
      </c>
      <c r="L13" s="16"/>
      <c r="M13" s="5">
        <v>72360</v>
      </c>
    </row>
    <row r="14" spans="1:14" s="1" customFormat="1" ht="12.75" customHeight="1">
      <c r="A14" s="15" t="s">
        <v>19</v>
      </c>
      <c r="B14" s="15"/>
      <c r="C14" s="4" t="s">
        <v>29</v>
      </c>
      <c r="D14" s="4" t="s">
        <v>30</v>
      </c>
      <c r="E14" s="5">
        <v>296691</v>
      </c>
      <c r="F14" s="5">
        <v>288118</v>
      </c>
      <c r="G14" s="5">
        <v>0</v>
      </c>
      <c r="H14" s="5">
        <v>0</v>
      </c>
      <c r="I14" s="5">
        <v>0</v>
      </c>
      <c r="J14" s="5" t="s">
        <v>22</v>
      </c>
      <c r="K14" s="16" t="s">
        <v>22</v>
      </c>
      <c r="L14" s="16"/>
      <c r="M14" s="5">
        <v>288118</v>
      </c>
    </row>
    <row r="15" spans="1:14" s="1" customFormat="1" ht="22.5" customHeight="1">
      <c r="A15" s="15" t="s">
        <v>19</v>
      </c>
      <c r="B15" s="15"/>
      <c r="C15" s="4" t="s">
        <v>31</v>
      </c>
      <c r="D15" s="4" t="s">
        <v>32</v>
      </c>
      <c r="E15" s="5">
        <v>11974</v>
      </c>
      <c r="F15" s="5">
        <v>9253</v>
      </c>
      <c r="G15" s="5">
        <v>0</v>
      </c>
      <c r="H15" s="5">
        <v>0</v>
      </c>
      <c r="I15" s="5">
        <v>0</v>
      </c>
      <c r="J15" s="5" t="s">
        <v>22</v>
      </c>
      <c r="K15" s="16">
        <v>-1627</v>
      </c>
      <c r="L15" s="16"/>
      <c r="M15" s="5">
        <v>7626</v>
      </c>
    </row>
    <row r="16" spans="1:14" s="1" customFormat="1" ht="32.25" customHeight="1">
      <c r="A16" s="15" t="s">
        <v>19</v>
      </c>
      <c r="B16" s="15"/>
      <c r="C16" s="4" t="s">
        <v>33</v>
      </c>
      <c r="D16" s="4" t="s">
        <v>34</v>
      </c>
      <c r="E16" s="5">
        <v>3962</v>
      </c>
      <c r="F16" s="5">
        <v>2349</v>
      </c>
      <c r="G16" s="5">
        <v>0</v>
      </c>
      <c r="H16" s="5">
        <v>0</v>
      </c>
      <c r="I16" s="5">
        <v>0</v>
      </c>
      <c r="J16" s="5" t="s">
        <v>22</v>
      </c>
      <c r="K16" s="16" t="s">
        <v>22</v>
      </c>
      <c r="L16" s="16"/>
      <c r="M16" s="5">
        <v>2349</v>
      </c>
    </row>
    <row r="17" spans="1:13" s="1" customFormat="1" ht="22.5" customHeight="1">
      <c r="A17" s="15" t="s">
        <v>19</v>
      </c>
      <c r="B17" s="15"/>
      <c r="C17" s="4" t="s">
        <v>35</v>
      </c>
      <c r="D17" s="4" t="s">
        <v>36</v>
      </c>
      <c r="E17" s="5">
        <v>25614</v>
      </c>
      <c r="F17" s="5">
        <v>25474</v>
      </c>
      <c r="G17" s="5">
        <v>0</v>
      </c>
      <c r="H17" s="5">
        <v>0</v>
      </c>
      <c r="I17" s="5">
        <v>0</v>
      </c>
      <c r="J17" s="5" t="s">
        <v>22</v>
      </c>
      <c r="K17" s="16" t="s">
        <v>22</v>
      </c>
      <c r="L17" s="16"/>
      <c r="M17" s="5">
        <v>25474</v>
      </c>
    </row>
    <row r="18" spans="1:13" s="1" customFormat="1" ht="32.25" customHeight="1">
      <c r="A18" s="15" t="s">
        <v>19</v>
      </c>
      <c r="B18" s="15"/>
      <c r="C18" s="4" t="s">
        <v>37</v>
      </c>
      <c r="D18" s="4" t="s">
        <v>38</v>
      </c>
      <c r="E18" s="5">
        <v>7730</v>
      </c>
      <c r="F18" s="5">
        <v>7688</v>
      </c>
      <c r="G18" s="5">
        <v>0</v>
      </c>
      <c r="H18" s="5">
        <v>0</v>
      </c>
      <c r="I18" s="5">
        <v>0</v>
      </c>
      <c r="J18" s="5" t="s">
        <v>22</v>
      </c>
      <c r="K18" s="16" t="s">
        <v>22</v>
      </c>
      <c r="L18" s="16"/>
      <c r="M18" s="5">
        <v>7688</v>
      </c>
    </row>
    <row r="19" spans="1:13" s="1" customFormat="1" ht="32.25" customHeight="1">
      <c r="A19" s="15" t="s">
        <v>19</v>
      </c>
      <c r="B19" s="15"/>
      <c r="C19" s="4" t="s">
        <v>39</v>
      </c>
      <c r="D19" s="4" t="s">
        <v>40</v>
      </c>
      <c r="E19" s="5">
        <v>132039</v>
      </c>
      <c r="F19" s="5">
        <v>129334</v>
      </c>
      <c r="G19" s="5">
        <v>0</v>
      </c>
      <c r="H19" s="5">
        <v>0</v>
      </c>
      <c r="I19" s="5">
        <v>0</v>
      </c>
      <c r="J19" s="5" t="s">
        <v>22</v>
      </c>
      <c r="K19" s="16" t="s">
        <v>22</v>
      </c>
      <c r="L19" s="16"/>
      <c r="M19" s="5">
        <v>129334</v>
      </c>
    </row>
    <row r="20" spans="1:13" s="1" customFormat="1" ht="22.5" customHeight="1">
      <c r="A20" s="15" t="s">
        <v>19</v>
      </c>
      <c r="B20" s="15"/>
      <c r="C20" s="4" t="s">
        <v>41</v>
      </c>
      <c r="D20" s="4" t="s">
        <v>42</v>
      </c>
      <c r="E20" s="5">
        <v>44057</v>
      </c>
      <c r="F20" s="5">
        <v>30888</v>
      </c>
      <c r="G20" s="5">
        <v>0</v>
      </c>
      <c r="H20" s="5">
        <v>0</v>
      </c>
      <c r="I20" s="5">
        <v>0</v>
      </c>
      <c r="J20" s="5" t="s">
        <v>22</v>
      </c>
      <c r="K20" s="16" t="s">
        <v>22</v>
      </c>
      <c r="L20" s="16"/>
      <c r="M20" s="5">
        <v>30888</v>
      </c>
    </row>
    <row r="21" spans="1:13" s="1" customFormat="1" ht="22.5" customHeight="1">
      <c r="A21" s="15" t="s">
        <v>19</v>
      </c>
      <c r="B21" s="15"/>
      <c r="C21" s="4" t="s">
        <v>43</v>
      </c>
      <c r="D21" s="4" t="s">
        <v>44</v>
      </c>
      <c r="E21" s="5">
        <v>22811</v>
      </c>
      <c r="F21" s="5">
        <v>22688</v>
      </c>
      <c r="G21" s="5">
        <v>0</v>
      </c>
      <c r="H21" s="5">
        <v>0</v>
      </c>
      <c r="I21" s="5">
        <v>0</v>
      </c>
      <c r="J21" s="5" t="s">
        <v>22</v>
      </c>
      <c r="K21" s="16">
        <v>300</v>
      </c>
      <c r="L21" s="16"/>
      <c r="M21" s="5">
        <v>22988</v>
      </c>
    </row>
    <row r="22" spans="1:13" s="1" customFormat="1" ht="12.75" customHeight="1">
      <c r="A22" s="15" t="s">
        <v>19</v>
      </c>
      <c r="B22" s="15"/>
      <c r="C22" s="4" t="s">
        <v>45</v>
      </c>
      <c r="D22" s="4" t="s">
        <v>46</v>
      </c>
      <c r="E22" s="5">
        <v>3869</v>
      </c>
      <c r="F22" s="5">
        <v>3848</v>
      </c>
      <c r="G22" s="5">
        <v>0</v>
      </c>
      <c r="H22" s="5">
        <v>0</v>
      </c>
      <c r="I22" s="5">
        <v>0</v>
      </c>
      <c r="J22" s="5" t="s">
        <v>22</v>
      </c>
      <c r="K22" s="16" t="s">
        <v>22</v>
      </c>
      <c r="L22" s="16"/>
      <c r="M22" s="5">
        <v>3848</v>
      </c>
    </row>
    <row r="23" spans="1:13" s="1" customFormat="1" ht="12.75" customHeight="1">
      <c r="A23" s="15" t="s">
        <v>19</v>
      </c>
      <c r="B23" s="15"/>
      <c r="C23" s="4" t="s">
        <v>47</v>
      </c>
      <c r="D23" s="4" t="s">
        <v>48</v>
      </c>
      <c r="E23" s="5">
        <v>356958</v>
      </c>
      <c r="F23" s="5">
        <v>348934</v>
      </c>
      <c r="G23" s="5">
        <v>0</v>
      </c>
      <c r="H23" s="5">
        <v>0</v>
      </c>
      <c r="I23" s="5">
        <v>0</v>
      </c>
      <c r="J23" s="5" t="s">
        <v>22</v>
      </c>
      <c r="K23" s="16" t="s">
        <v>22</v>
      </c>
      <c r="L23" s="16"/>
      <c r="M23" s="5">
        <v>348934</v>
      </c>
    </row>
    <row r="24" spans="1:13" s="1" customFormat="1" ht="12.75" customHeight="1">
      <c r="A24" s="15" t="s">
        <v>19</v>
      </c>
      <c r="B24" s="15"/>
      <c r="C24" s="4" t="s">
        <v>49</v>
      </c>
      <c r="D24" s="4" t="s">
        <v>50</v>
      </c>
      <c r="E24" s="5">
        <v>9142</v>
      </c>
      <c r="F24" s="5">
        <v>2628</v>
      </c>
      <c r="G24" s="5">
        <v>0</v>
      </c>
      <c r="H24" s="5">
        <v>0</v>
      </c>
      <c r="I24" s="5">
        <v>0</v>
      </c>
      <c r="J24" s="5" t="s">
        <v>22</v>
      </c>
      <c r="K24" s="16" t="s">
        <v>22</v>
      </c>
      <c r="L24" s="16"/>
      <c r="M24" s="5">
        <v>2628</v>
      </c>
    </row>
    <row r="25" spans="1:13" s="1" customFormat="1" ht="22.5" customHeight="1">
      <c r="A25" s="15" t="s">
        <v>19</v>
      </c>
      <c r="B25" s="15"/>
      <c r="C25" s="4" t="s">
        <v>51</v>
      </c>
      <c r="D25" s="4" t="s">
        <v>52</v>
      </c>
      <c r="E25" s="5">
        <v>15908</v>
      </c>
      <c r="F25" s="5">
        <v>15822</v>
      </c>
      <c r="G25" s="5">
        <v>0</v>
      </c>
      <c r="H25" s="5">
        <v>0</v>
      </c>
      <c r="I25" s="5">
        <v>0</v>
      </c>
      <c r="J25" s="5" t="s">
        <v>22</v>
      </c>
      <c r="K25" s="16" t="s">
        <v>22</v>
      </c>
      <c r="L25" s="16"/>
      <c r="M25" s="5">
        <v>15822</v>
      </c>
    </row>
    <row r="26" spans="1:13" s="1" customFormat="1" ht="22.5" customHeight="1">
      <c r="A26" s="15" t="s">
        <v>19</v>
      </c>
      <c r="B26" s="15"/>
      <c r="C26" s="4" t="s">
        <v>53</v>
      </c>
      <c r="D26" s="4" t="s">
        <v>54</v>
      </c>
      <c r="E26" s="5">
        <v>126842</v>
      </c>
      <c r="F26" s="5">
        <v>119050</v>
      </c>
      <c r="G26" s="5">
        <v>0</v>
      </c>
      <c r="H26" s="5">
        <v>0</v>
      </c>
      <c r="I26" s="5">
        <v>0</v>
      </c>
      <c r="J26" s="5" t="s">
        <v>22</v>
      </c>
      <c r="K26" s="16">
        <v>-5683</v>
      </c>
      <c r="L26" s="16"/>
      <c r="M26" s="5">
        <v>113367</v>
      </c>
    </row>
    <row r="27" spans="1:13" s="1" customFormat="1" ht="22.5" customHeight="1">
      <c r="A27" s="15" t="s">
        <v>19</v>
      </c>
      <c r="B27" s="15"/>
      <c r="C27" s="4" t="s">
        <v>55</v>
      </c>
      <c r="D27" s="4" t="s">
        <v>56</v>
      </c>
      <c r="E27" s="5">
        <v>7470</v>
      </c>
      <c r="F27" s="5">
        <v>7430</v>
      </c>
      <c r="G27" s="5">
        <v>0</v>
      </c>
      <c r="H27" s="5">
        <v>0</v>
      </c>
      <c r="I27" s="5">
        <v>0</v>
      </c>
      <c r="J27" s="5" t="s">
        <v>22</v>
      </c>
      <c r="K27" s="16" t="s">
        <v>22</v>
      </c>
      <c r="L27" s="16"/>
      <c r="M27" s="5">
        <v>7430</v>
      </c>
    </row>
    <row r="28" spans="1:13" s="1" customFormat="1" ht="22.5" customHeight="1">
      <c r="A28" s="15" t="s">
        <v>19</v>
      </c>
      <c r="B28" s="15"/>
      <c r="C28" s="4" t="s">
        <v>57</v>
      </c>
      <c r="D28" s="4" t="s">
        <v>58</v>
      </c>
      <c r="E28" s="5">
        <v>13016</v>
      </c>
      <c r="F28" s="5">
        <v>12945</v>
      </c>
      <c r="G28" s="5">
        <v>0</v>
      </c>
      <c r="H28" s="5">
        <v>0</v>
      </c>
      <c r="I28" s="5">
        <v>0</v>
      </c>
      <c r="J28" s="5" t="s">
        <v>22</v>
      </c>
      <c r="K28" s="16" t="s">
        <v>22</v>
      </c>
      <c r="L28" s="16"/>
      <c r="M28" s="5">
        <v>12945</v>
      </c>
    </row>
    <row r="29" spans="1:13" s="1" customFormat="1" ht="22.5" customHeight="1">
      <c r="A29" s="15" t="s">
        <v>19</v>
      </c>
      <c r="B29" s="15"/>
      <c r="C29" s="4" t="s">
        <v>59</v>
      </c>
      <c r="D29" s="4" t="s">
        <v>60</v>
      </c>
      <c r="E29" s="5">
        <v>438503</v>
      </c>
      <c r="F29" s="5">
        <v>436120</v>
      </c>
      <c r="G29" s="5">
        <v>0</v>
      </c>
      <c r="H29" s="5">
        <v>0</v>
      </c>
      <c r="I29" s="5">
        <v>0</v>
      </c>
      <c r="J29" s="5" t="s">
        <v>22</v>
      </c>
      <c r="K29" s="16" t="s">
        <v>22</v>
      </c>
      <c r="L29" s="16"/>
      <c r="M29" s="5">
        <v>436120</v>
      </c>
    </row>
    <row r="30" spans="1:13" s="1" customFormat="1" ht="22.5" customHeight="1">
      <c r="A30" s="15" t="s">
        <v>19</v>
      </c>
      <c r="B30" s="15"/>
      <c r="C30" s="4" t="s">
        <v>61</v>
      </c>
      <c r="D30" s="4" t="s">
        <v>62</v>
      </c>
      <c r="E30" s="5">
        <v>266469</v>
      </c>
      <c r="F30" s="5">
        <v>265022</v>
      </c>
      <c r="G30" s="5">
        <v>0</v>
      </c>
      <c r="H30" s="5">
        <v>0</v>
      </c>
      <c r="I30" s="5">
        <v>0</v>
      </c>
      <c r="J30" s="5" t="s">
        <v>22</v>
      </c>
      <c r="K30" s="16" t="s">
        <v>22</v>
      </c>
      <c r="L30" s="16"/>
      <c r="M30" s="5">
        <v>265022</v>
      </c>
    </row>
    <row r="31" spans="1:13" s="1" customFormat="1" ht="32.25" customHeight="1">
      <c r="A31" s="15" t="s">
        <v>19</v>
      </c>
      <c r="B31" s="15"/>
      <c r="C31" s="4" t="s">
        <v>63</v>
      </c>
      <c r="D31" s="4" t="s">
        <v>64</v>
      </c>
      <c r="E31" s="5">
        <v>10227</v>
      </c>
      <c r="F31" s="5">
        <v>10172</v>
      </c>
      <c r="G31" s="5">
        <v>0</v>
      </c>
      <c r="H31" s="5">
        <v>0</v>
      </c>
      <c r="I31" s="5">
        <v>0</v>
      </c>
      <c r="J31" s="5" t="s">
        <v>22</v>
      </c>
      <c r="K31" s="16" t="s">
        <v>22</v>
      </c>
      <c r="L31" s="16"/>
      <c r="M31" s="5">
        <v>10172</v>
      </c>
    </row>
    <row r="32" spans="1:13" s="1" customFormat="1" ht="12.75" customHeight="1">
      <c r="A32" s="15" t="s">
        <v>19</v>
      </c>
      <c r="B32" s="15"/>
      <c r="C32" s="4" t="s">
        <v>65</v>
      </c>
      <c r="D32" s="4" t="s">
        <v>66</v>
      </c>
      <c r="E32" s="5">
        <v>58431</v>
      </c>
      <c r="F32" s="5">
        <v>72665</v>
      </c>
      <c r="G32" s="5">
        <v>0</v>
      </c>
      <c r="H32" s="5">
        <v>0</v>
      </c>
      <c r="I32" s="5">
        <v>0</v>
      </c>
      <c r="J32" s="5" t="s">
        <v>22</v>
      </c>
      <c r="K32" s="16" t="s">
        <v>22</v>
      </c>
      <c r="L32" s="16"/>
      <c r="M32" s="5">
        <v>72665</v>
      </c>
    </row>
    <row r="33" spans="1:13" s="1" customFormat="1" ht="32.25" customHeight="1">
      <c r="A33" s="15" t="s">
        <v>19</v>
      </c>
      <c r="B33" s="15"/>
      <c r="C33" s="4" t="s">
        <v>67</v>
      </c>
      <c r="D33" s="4" t="s">
        <v>68</v>
      </c>
      <c r="E33" s="5">
        <v>16094</v>
      </c>
      <c r="F33" s="5">
        <v>16006</v>
      </c>
      <c r="G33" s="5">
        <v>0</v>
      </c>
      <c r="H33" s="5">
        <v>0</v>
      </c>
      <c r="I33" s="5">
        <v>0</v>
      </c>
      <c r="J33" s="5" t="s">
        <v>22</v>
      </c>
      <c r="K33" s="16" t="s">
        <v>22</v>
      </c>
      <c r="L33" s="16"/>
      <c r="M33" s="5">
        <v>16006</v>
      </c>
    </row>
    <row r="34" spans="1:13" s="1" customFormat="1" ht="22.5" customHeight="1">
      <c r="A34" s="15" t="s">
        <v>19</v>
      </c>
      <c r="B34" s="15"/>
      <c r="C34" s="4" t="s">
        <v>69</v>
      </c>
      <c r="D34" s="4" t="s">
        <v>70</v>
      </c>
      <c r="E34" s="5">
        <v>49856</v>
      </c>
      <c r="F34" s="5">
        <v>90979</v>
      </c>
      <c r="G34" s="5">
        <v>0</v>
      </c>
      <c r="H34" s="5">
        <v>0</v>
      </c>
      <c r="I34" s="5">
        <v>0</v>
      </c>
      <c r="J34" s="5" t="s">
        <v>22</v>
      </c>
      <c r="K34" s="16">
        <v>-870</v>
      </c>
      <c r="L34" s="16"/>
      <c r="M34" s="5">
        <f>SUM(F34:L34)</f>
        <v>90109</v>
      </c>
    </row>
    <row r="35" spans="1:13" s="1" customFormat="1" ht="22.5" customHeight="1">
      <c r="A35" s="15" t="s">
        <v>19</v>
      </c>
      <c r="B35" s="15"/>
      <c r="C35" s="4" t="s">
        <v>71</v>
      </c>
      <c r="D35" s="4" t="s">
        <v>72</v>
      </c>
      <c r="E35" s="5">
        <v>116829</v>
      </c>
      <c r="F35" s="5">
        <v>116196</v>
      </c>
      <c r="G35" s="5">
        <v>0</v>
      </c>
      <c r="H35" s="5">
        <v>0</v>
      </c>
      <c r="I35" s="5">
        <v>0</v>
      </c>
      <c r="J35" s="5" t="s">
        <v>22</v>
      </c>
      <c r="K35" s="16" t="s">
        <v>22</v>
      </c>
      <c r="L35" s="16"/>
      <c r="M35" s="5">
        <v>116196</v>
      </c>
    </row>
    <row r="36" spans="1:13" s="1" customFormat="1" ht="12.75" customHeight="1">
      <c r="A36" s="15" t="s">
        <v>19</v>
      </c>
      <c r="B36" s="15"/>
      <c r="C36" s="4" t="s">
        <v>73</v>
      </c>
      <c r="D36" s="4" t="s">
        <v>74</v>
      </c>
      <c r="E36" s="5">
        <v>82951</v>
      </c>
      <c r="F36" s="5">
        <v>41145</v>
      </c>
      <c r="G36" s="5">
        <v>0</v>
      </c>
      <c r="H36" s="5">
        <v>0</v>
      </c>
      <c r="I36" s="5">
        <v>0</v>
      </c>
      <c r="J36" s="5" t="s">
        <v>22</v>
      </c>
      <c r="K36" s="16" t="s">
        <v>22</v>
      </c>
      <c r="L36" s="16"/>
      <c r="M36" s="5">
        <v>41145</v>
      </c>
    </row>
    <row r="37" spans="1:13" s="1" customFormat="1" ht="12.75" customHeight="1">
      <c r="A37" s="15" t="s">
        <v>19</v>
      </c>
      <c r="B37" s="15"/>
      <c r="C37" s="4" t="s">
        <v>75</v>
      </c>
      <c r="D37" s="4" t="s">
        <v>76</v>
      </c>
      <c r="E37" s="5">
        <v>106612</v>
      </c>
      <c r="F37" s="5">
        <v>102055</v>
      </c>
      <c r="G37" s="5">
        <v>0</v>
      </c>
      <c r="H37" s="5">
        <v>0</v>
      </c>
      <c r="I37" s="5">
        <v>0</v>
      </c>
      <c r="J37" s="5" t="s">
        <v>22</v>
      </c>
      <c r="K37" s="16">
        <v>7310</v>
      </c>
      <c r="L37" s="16"/>
      <c r="M37" s="5">
        <v>109365</v>
      </c>
    </row>
    <row r="38" spans="1:13" s="1" customFormat="1" ht="24" customHeight="1">
      <c r="A38" s="17"/>
      <c r="B38" s="17"/>
      <c r="C38" s="17" t="s">
        <v>77</v>
      </c>
      <c r="D38" s="17"/>
      <c r="E38" s="6">
        <v>2359901</v>
      </c>
      <c r="F38" s="6">
        <v>2298321</v>
      </c>
      <c r="G38" s="6">
        <v>0</v>
      </c>
      <c r="H38" s="6">
        <v>0</v>
      </c>
      <c r="I38" s="6">
        <v>0</v>
      </c>
      <c r="J38" s="6" t="s">
        <v>22</v>
      </c>
      <c r="K38" s="18">
        <f>SUM(K10:L37)</f>
        <v>-1370</v>
      </c>
      <c r="L38" s="18"/>
      <c r="M38" s="6">
        <f>SUM(F38:L38)</f>
        <v>2296951</v>
      </c>
    </row>
    <row r="39" spans="1:13" s="1" customFormat="1" ht="18" customHeight="1">
      <c r="A39" s="13" t="s">
        <v>78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3" s="1" customFormat="1" ht="9" customHeight="1"/>
    <row r="41" spans="1:13" s="1" customFormat="1" ht="75" customHeight="1">
      <c r="A41" s="14" t="s">
        <v>8</v>
      </c>
      <c r="B41" s="14"/>
      <c r="C41" s="3" t="s">
        <v>9</v>
      </c>
      <c r="D41" s="3" t="s">
        <v>10</v>
      </c>
      <c r="E41" s="2" t="s">
        <v>11</v>
      </c>
      <c r="F41" s="2" t="s">
        <v>12</v>
      </c>
      <c r="G41" s="2" t="s">
        <v>13</v>
      </c>
      <c r="H41" s="2" t="s">
        <v>14</v>
      </c>
      <c r="I41" s="2" t="s">
        <v>15</v>
      </c>
      <c r="J41" s="2" t="s">
        <v>16</v>
      </c>
      <c r="K41" s="14" t="s">
        <v>17</v>
      </c>
      <c r="L41" s="14"/>
      <c r="M41" s="2" t="s">
        <v>18</v>
      </c>
    </row>
    <row r="42" spans="1:13" s="1" customFormat="1" ht="12.75" customHeight="1">
      <c r="A42" s="15" t="s">
        <v>19</v>
      </c>
      <c r="B42" s="15"/>
      <c r="C42" s="4" t="s">
        <v>79</v>
      </c>
      <c r="D42" s="4" t="s">
        <v>80</v>
      </c>
      <c r="E42" s="5">
        <v>8887</v>
      </c>
      <c r="F42" s="5">
        <v>5656</v>
      </c>
      <c r="G42" s="5">
        <v>0</v>
      </c>
      <c r="H42" s="5">
        <v>0</v>
      </c>
      <c r="I42" s="5">
        <v>0</v>
      </c>
      <c r="J42" s="5" t="s">
        <v>22</v>
      </c>
      <c r="K42" s="16" t="s">
        <v>22</v>
      </c>
      <c r="L42" s="16"/>
      <c r="M42" s="5">
        <v>5656</v>
      </c>
    </row>
    <row r="43" spans="1:13" s="1" customFormat="1" ht="12.75" customHeight="1">
      <c r="A43" s="15" t="s">
        <v>19</v>
      </c>
      <c r="B43" s="15"/>
      <c r="C43" s="4" t="s">
        <v>81</v>
      </c>
      <c r="D43" s="4" t="s">
        <v>82</v>
      </c>
      <c r="E43" s="5">
        <v>12030</v>
      </c>
      <c r="F43" s="5">
        <v>6962</v>
      </c>
      <c r="G43" s="5">
        <v>0</v>
      </c>
      <c r="H43" s="5">
        <v>0</v>
      </c>
      <c r="I43" s="5">
        <v>0</v>
      </c>
      <c r="J43" s="5" t="s">
        <v>22</v>
      </c>
      <c r="K43" s="16" t="s">
        <v>22</v>
      </c>
      <c r="L43" s="16"/>
      <c r="M43" s="5">
        <v>6962</v>
      </c>
    </row>
    <row r="44" spans="1:13" s="1" customFormat="1" ht="32.25" customHeight="1">
      <c r="A44" s="15" t="s">
        <v>19</v>
      </c>
      <c r="B44" s="15"/>
      <c r="C44" s="4" t="s">
        <v>83</v>
      </c>
      <c r="D44" s="4" t="s">
        <v>84</v>
      </c>
      <c r="E44" s="5">
        <v>87219</v>
      </c>
      <c r="F44" s="5">
        <v>84757</v>
      </c>
      <c r="G44" s="5">
        <v>0</v>
      </c>
      <c r="H44" s="5">
        <v>0</v>
      </c>
      <c r="I44" s="5">
        <v>0</v>
      </c>
      <c r="J44" s="5">
        <v>4400</v>
      </c>
      <c r="K44" s="16" t="s">
        <v>22</v>
      </c>
      <c r="L44" s="16"/>
      <c r="M44" s="5">
        <v>89157</v>
      </c>
    </row>
    <row r="45" spans="1:13" s="1" customFormat="1" ht="12.75" customHeight="1">
      <c r="A45" s="15" t="s">
        <v>19</v>
      </c>
      <c r="B45" s="15"/>
      <c r="C45" s="4" t="s">
        <v>85</v>
      </c>
      <c r="D45" s="4" t="s">
        <v>86</v>
      </c>
      <c r="E45" s="5">
        <v>237015</v>
      </c>
      <c r="F45" s="5">
        <v>232743</v>
      </c>
      <c r="G45" s="5">
        <v>0</v>
      </c>
      <c r="H45" s="5">
        <v>0</v>
      </c>
      <c r="I45" s="5">
        <v>0</v>
      </c>
      <c r="J45" s="5" t="s">
        <v>22</v>
      </c>
      <c r="K45" s="16" t="s">
        <v>22</v>
      </c>
      <c r="L45" s="16"/>
      <c r="M45" s="5">
        <v>232743</v>
      </c>
    </row>
    <row r="46" spans="1:13" s="1" customFormat="1" ht="32.25" customHeight="1">
      <c r="A46" s="15" t="s">
        <v>19</v>
      </c>
      <c r="B46" s="15"/>
      <c r="C46" s="4" t="s">
        <v>87</v>
      </c>
      <c r="D46" s="4" t="s">
        <v>88</v>
      </c>
      <c r="E46" s="5">
        <v>29641</v>
      </c>
      <c r="F46" s="5">
        <v>27095</v>
      </c>
      <c r="G46" s="5">
        <v>0</v>
      </c>
      <c r="H46" s="5">
        <v>0</v>
      </c>
      <c r="I46" s="5">
        <v>0</v>
      </c>
      <c r="J46" s="5" t="s">
        <v>22</v>
      </c>
      <c r="K46" s="16" t="s">
        <v>22</v>
      </c>
      <c r="L46" s="16"/>
      <c r="M46" s="5">
        <v>27095</v>
      </c>
    </row>
    <row r="47" spans="1:13" s="1" customFormat="1" ht="22.5" customHeight="1">
      <c r="A47" s="15" t="s">
        <v>19</v>
      </c>
      <c r="B47" s="15"/>
      <c r="C47" s="4" t="s">
        <v>89</v>
      </c>
      <c r="D47" s="4" t="s">
        <v>90</v>
      </c>
      <c r="E47" s="5">
        <v>14056</v>
      </c>
      <c r="F47" s="5">
        <v>12985</v>
      </c>
      <c r="G47" s="5">
        <v>0</v>
      </c>
      <c r="H47" s="5">
        <v>0</v>
      </c>
      <c r="I47" s="5">
        <v>0</v>
      </c>
      <c r="J47" s="5" t="s">
        <v>22</v>
      </c>
      <c r="K47" s="16" t="s">
        <v>22</v>
      </c>
      <c r="L47" s="16"/>
      <c r="M47" s="5">
        <v>12985</v>
      </c>
    </row>
    <row r="48" spans="1:13" s="1" customFormat="1" ht="32.25" customHeight="1">
      <c r="A48" s="15" t="s">
        <v>19</v>
      </c>
      <c r="B48" s="15"/>
      <c r="C48" s="4" t="s">
        <v>91</v>
      </c>
      <c r="D48" s="4" t="s">
        <v>92</v>
      </c>
      <c r="E48" s="5">
        <v>20739</v>
      </c>
      <c r="F48" s="5">
        <v>18438</v>
      </c>
      <c r="G48" s="5">
        <v>0</v>
      </c>
      <c r="H48" s="5">
        <v>0</v>
      </c>
      <c r="I48" s="5">
        <v>0</v>
      </c>
      <c r="J48" s="5" t="s">
        <v>22</v>
      </c>
      <c r="K48" s="16" t="s">
        <v>22</v>
      </c>
      <c r="L48" s="16"/>
      <c r="M48" s="5">
        <v>18438</v>
      </c>
    </row>
    <row r="49" spans="1:13" s="1" customFormat="1" ht="12.75" customHeight="1">
      <c r="A49" s="15" t="s">
        <v>19</v>
      </c>
      <c r="B49" s="15"/>
      <c r="C49" s="4" t="s">
        <v>93</v>
      </c>
      <c r="D49" s="4" t="s">
        <v>94</v>
      </c>
      <c r="E49" s="5">
        <v>2206</v>
      </c>
      <c r="F49" s="5">
        <v>0</v>
      </c>
      <c r="G49" s="5">
        <v>0</v>
      </c>
      <c r="H49" s="5">
        <v>0</v>
      </c>
      <c r="I49" s="5">
        <v>0</v>
      </c>
      <c r="J49" s="5" t="s">
        <v>22</v>
      </c>
      <c r="K49" s="16" t="s">
        <v>22</v>
      </c>
      <c r="L49" s="16"/>
      <c r="M49" s="5">
        <v>0</v>
      </c>
    </row>
    <row r="50" spans="1:13" s="1" customFormat="1" ht="22.5" customHeight="1">
      <c r="A50" s="15" t="s">
        <v>19</v>
      </c>
      <c r="B50" s="15"/>
      <c r="C50" s="4" t="s">
        <v>95</v>
      </c>
      <c r="D50" s="4" t="s">
        <v>96</v>
      </c>
      <c r="E50" s="5">
        <v>57481</v>
      </c>
      <c r="F50" s="5">
        <v>57169</v>
      </c>
      <c r="G50" s="5">
        <v>0</v>
      </c>
      <c r="H50" s="5">
        <v>0</v>
      </c>
      <c r="I50" s="5">
        <v>0</v>
      </c>
      <c r="J50" s="5" t="s">
        <v>22</v>
      </c>
      <c r="K50" s="16" t="s">
        <v>22</v>
      </c>
      <c r="L50" s="16"/>
      <c r="M50" s="5">
        <v>57169</v>
      </c>
    </row>
    <row r="51" spans="1:13" s="1" customFormat="1" ht="12.75" customHeight="1">
      <c r="A51" s="15" t="s">
        <v>19</v>
      </c>
      <c r="B51" s="15"/>
      <c r="C51" s="4" t="s">
        <v>97</v>
      </c>
      <c r="D51" s="4" t="s">
        <v>98</v>
      </c>
      <c r="E51" s="5">
        <v>8468</v>
      </c>
      <c r="F51" s="5">
        <v>8422</v>
      </c>
      <c r="G51" s="5">
        <v>0</v>
      </c>
      <c r="H51" s="5">
        <v>0</v>
      </c>
      <c r="I51" s="5">
        <v>0</v>
      </c>
      <c r="J51" s="5" t="s">
        <v>22</v>
      </c>
      <c r="K51" s="16" t="s">
        <v>22</v>
      </c>
      <c r="L51" s="16"/>
      <c r="M51" s="5">
        <v>8422</v>
      </c>
    </row>
    <row r="52" spans="1:13" s="1" customFormat="1" ht="22.5" customHeight="1">
      <c r="A52" s="15" t="s">
        <v>19</v>
      </c>
      <c r="B52" s="15"/>
      <c r="C52" s="4" t="s">
        <v>99</v>
      </c>
      <c r="D52" s="4" t="s">
        <v>100</v>
      </c>
      <c r="E52" s="5">
        <v>18586</v>
      </c>
      <c r="F52" s="5">
        <v>18485</v>
      </c>
      <c r="G52" s="5">
        <v>0</v>
      </c>
      <c r="H52" s="5">
        <v>0</v>
      </c>
      <c r="I52" s="5">
        <v>0</v>
      </c>
      <c r="J52" s="5" t="s">
        <v>22</v>
      </c>
      <c r="K52" s="16" t="s">
        <v>22</v>
      </c>
      <c r="L52" s="16"/>
      <c r="M52" s="5">
        <v>18485</v>
      </c>
    </row>
    <row r="53" spans="1:13" s="1" customFormat="1" ht="12.75" customHeight="1">
      <c r="A53" s="15" t="s">
        <v>19</v>
      </c>
      <c r="B53" s="15"/>
      <c r="C53" s="4" t="s">
        <v>101</v>
      </c>
      <c r="D53" s="4" t="s">
        <v>102</v>
      </c>
      <c r="E53" s="5">
        <v>49677</v>
      </c>
      <c r="F53" s="5">
        <v>23131</v>
      </c>
      <c r="G53" s="5">
        <v>0</v>
      </c>
      <c r="H53" s="5">
        <v>0</v>
      </c>
      <c r="I53" s="5">
        <v>0</v>
      </c>
      <c r="J53" s="5" t="s">
        <v>22</v>
      </c>
      <c r="K53" s="16" t="s">
        <v>22</v>
      </c>
      <c r="L53" s="16"/>
      <c r="M53" s="5">
        <v>23131</v>
      </c>
    </row>
    <row r="54" spans="1:13" s="1" customFormat="1" ht="22.5" customHeight="1">
      <c r="A54" s="15" t="s">
        <v>19</v>
      </c>
      <c r="B54" s="15"/>
      <c r="C54" s="4" t="s">
        <v>103</v>
      </c>
      <c r="D54" s="4" t="s">
        <v>104</v>
      </c>
      <c r="E54" s="5">
        <v>105624</v>
      </c>
      <c r="F54" s="5">
        <v>105051</v>
      </c>
      <c r="G54" s="5">
        <v>0</v>
      </c>
      <c r="H54" s="5">
        <v>0</v>
      </c>
      <c r="I54" s="5">
        <v>0</v>
      </c>
      <c r="J54" s="5">
        <v>3500</v>
      </c>
      <c r="K54" s="16" t="s">
        <v>22</v>
      </c>
      <c r="L54" s="16"/>
      <c r="M54" s="5">
        <v>108551</v>
      </c>
    </row>
    <row r="55" spans="1:13" s="1" customFormat="1" ht="32.25" customHeight="1">
      <c r="A55" s="15" t="s">
        <v>19</v>
      </c>
      <c r="B55" s="15"/>
      <c r="C55" s="4" t="s">
        <v>105</v>
      </c>
      <c r="D55" s="4" t="s">
        <v>106</v>
      </c>
      <c r="E55" s="5">
        <v>1299</v>
      </c>
      <c r="F55" s="5">
        <v>1292</v>
      </c>
      <c r="G55" s="5">
        <v>0</v>
      </c>
      <c r="H55" s="5">
        <v>0</v>
      </c>
      <c r="I55" s="5">
        <v>0</v>
      </c>
      <c r="J55" s="5" t="s">
        <v>22</v>
      </c>
      <c r="K55" s="16" t="s">
        <v>22</v>
      </c>
      <c r="L55" s="16"/>
      <c r="M55" s="5">
        <v>1292</v>
      </c>
    </row>
    <row r="56" spans="1:13" s="1" customFormat="1" ht="32.25" customHeight="1">
      <c r="A56" s="15" t="s">
        <v>19</v>
      </c>
      <c r="B56" s="15"/>
      <c r="C56" s="4" t="s">
        <v>107</v>
      </c>
      <c r="D56" s="4" t="s">
        <v>108</v>
      </c>
      <c r="E56" s="5">
        <v>71558</v>
      </c>
      <c r="F56" s="5">
        <v>69728</v>
      </c>
      <c r="G56" s="5">
        <v>0</v>
      </c>
      <c r="H56" s="5">
        <v>0</v>
      </c>
      <c r="I56" s="5">
        <v>0</v>
      </c>
      <c r="J56" s="5" t="s">
        <v>22</v>
      </c>
      <c r="K56" s="16" t="s">
        <v>22</v>
      </c>
      <c r="L56" s="16"/>
      <c r="M56" s="5">
        <v>69728</v>
      </c>
    </row>
    <row r="57" spans="1:13" s="1" customFormat="1" ht="32.25" customHeight="1">
      <c r="A57" s="15" t="s">
        <v>19</v>
      </c>
      <c r="B57" s="15"/>
      <c r="C57" s="4" t="s">
        <v>109</v>
      </c>
      <c r="D57" s="4" t="s">
        <v>110</v>
      </c>
      <c r="E57" s="5">
        <v>31091</v>
      </c>
      <c r="F57" s="5">
        <v>25551</v>
      </c>
      <c r="G57" s="5">
        <v>0</v>
      </c>
      <c r="H57" s="5">
        <v>0</v>
      </c>
      <c r="I57" s="5">
        <v>0</v>
      </c>
      <c r="J57" s="5" t="s">
        <v>22</v>
      </c>
      <c r="K57" s="16" t="s">
        <v>22</v>
      </c>
      <c r="L57" s="16"/>
      <c r="M57" s="5">
        <v>25551</v>
      </c>
    </row>
    <row r="58" spans="1:13" s="1" customFormat="1" ht="32.25" customHeight="1">
      <c r="A58" s="15" t="s">
        <v>19</v>
      </c>
      <c r="B58" s="15"/>
      <c r="C58" s="4" t="s">
        <v>111</v>
      </c>
      <c r="D58" s="4" t="s">
        <v>112</v>
      </c>
      <c r="E58" s="5">
        <v>338</v>
      </c>
      <c r="F58" s="5">
        <v>336</v>
      </c>
      <c r="G58" s="5">
        <v>0</v>
      </c>
      <c r="H58" s="5">
        <v>0</v>
      </c>
      <c r="I58" s="5">
        <v>0</v>
      </c>
      <c r="J58" s="5" t="s">
        <v>22</v>
      </c>
      <c r="K58" s="16" t="s">
        <v>22</v>
      </c>
      <c r="L58" s="16"/>
      <c r="M58" s="5">
        <v>336</v>
      </c>
    </row>
    <row r="59" spans="1:13" s="1" customFormat="1" ht="42" customHeight="1">
      <c r="A59" s="15" t="s">
        <v>19</v>
      </c>
      <c r="B59" s="15"/>
      <c r="C59" s="4" t="s">
        <v>113</v>
      </c>
      <c r="D59" s="4" t="s">
        <v>114</v>
      </c>
      <c r="E59" s="5">
        <v>33358</v>
      </c>
      <c r="F59" s="5">
        <v>33176</v>
      </c>
      <c r="G59" s="5">
        <v>0</v>
      </c>
      <c r="H59" s="5">
        <v>0</v>
      </c>
      <c r="I59" s="5">
        <v>0</v>
      </c>
      <c r="J59" s="5" t="s">
        <v>22</v>
      </c>
      <c r="K59" s="16" t="s">
        <v>22</v>
      </c>
      <c r="L59" s="16"/>
      <c r="M59" s="5">
        <v>33176</v>
      </c>
    </row>
    <row r="60" spans="1:13" s="1" customFormat="1" ht="12.75" customHeight="1">
      <c r="A60" s="15" t="s">
        <v>19</v>
      </c>
      <c r="B60" s="15"/>
      <c r="C60" s="4" t="s">
        <v>115</v>
      </c>
      <c r="D60" s="4" t="s">
        <v>116</v>
      </c>
      <c r="E60" s="5">
        <v>2273</v>
      </c>
      <c r="F60" s="5">
        <v>2260</v>
      </c>
      <c r="G60" s="5">
        <v>0</v>
      </c>
      <c r="H60" s="5">
        <v>0</v>
      </c>
      <c r="I60" s="5">
        <v>0</v>
      </c>
      <c r="J60" s="5" t="s">
        <v>22</v>
      </c>
      <c r="K60" s="16" t="s">
        <v>22</v>
      </c>
      <c r="L60" s="16"/>
      <c r="M60" s="5">
        <v>2260</v>
      </c>
    </row>
    <row r="61" spans="1:13" s="1" customFormat="1" ht="32.25" customHeight="1">
      <c r="A61" s="15" t="s">
        <v>19</v>
      </c>
      <c r="B61" s="15"/>
      <c r="C61" s="4" t="s">
        <v>117</v>
      </c>
      <c r="D61" s="4" t="s">
        <v>118</v>
      </c>
      <c r="E61" s="5">
        <v>8920</v>
      </c>
      <c r="F61" s="5">
        <v>8872</v>
      </c>
      <c r="G61" s="5">
        <v>0</v>
      </c>
      <c r="H61" s="5">
        <v>0</v>
      </c>
      <c r="I61" s="5">
        <v>0</v>
      </c>
      <c r="J61" s="5" t="s">
        <v>22</v>
      </c>
      <c r="K61" s="16" t="s">
        <v>22</v>
      </c>
      <c r="L61" s="16"/>
      <c r="M61" s="5">
        <v>8872</v>
      </c>
    </row>
    <row r="62" spans="1:13" s="1" customFormat="1" ht="32.25" customHeight="1">
      <c r="A62" s="15" t="s">
        <v>19</v>
      </c>
      <c r="B62" s="15"/>
      <c r="C62" s="4" t="s">
        <v>119</v>
      </c>
      <c r="D62" s="4" t="s">
        <v>120</v>
      </c>
      <c r="E62" s="5">
        <v>81441</v>
      </c>
      <c r="F62" s="5">
        <v>60381</v>
      </c>
      <c r="G62" s="5">
        <v>0</v>
      </c>
      <c r="H62" s="5">
        <v>0</v>
      </c>
      <c r="I62" s="5">
        <v>0</v>
      </c>
      <c r="J62" s="5">
        <v>19700</v>
      </c>
      <c r="K62" s="16">
        <v>-440</v>
      </c>
      <c r="L62" s="16"/>
      <c r="M62" s="5">
        <v>79641</v>
      </c>
    </row>
    <row r="63" spans="1:13" s="1" customFormat="1" ht="22.5" customHeight="1">
      <c r="A63" s="15" t="s">
        <v>19</v>
      </c>
      <c r="B63" s="15"/>
      <c r="C63" s="4" t="s">
        <v>121</v>
      </c>
      <c r="D63" s="4" t="s">
        <v>122</v>
      </c>
      <c r="E63" s="5">
        <v>9236</v>
      </c>
      <c r="F63" s="5">
        <v>1254</v>
      </c>
      <c r="G63" s="5">
        <v>0</v>
      </c>
      <c r="H63" s="5">
        <v>0</v>
      </c>
      <c r="I63" s="5">
        <v>0</v>
      </c>
      <c r="J63" s="5" t="s">
        <v>22</v>
      </c>
      <c r="K63" s="16" t="s">
        <v>22</v>
      </c>
      <c r="L63" s="16"/>
      <c r="M63" s="5">
        <v>1254</v>
      </c>
    </row>
    <row r="64" spans="1:13" s="1" customFormat="1" ht="32.25" customHeight="1">
      <c r="A64" s="15" t="s">
        <v>19</v>
      </c>
      <c r="B64" s="15"/>
      <c r="C64" s="4" t="s">
        <v>123</v>
      </c>
      <c r="D64" s="4" t="s">
        <v>124</v>
      </c>
      <c r="E64" s="5">
        <v>9319</v>
      </c>
      <c r="F64" s="5">
        <v>9269</v>
      </c>
      <c r="G64" s="5">
        <v>0</v>
      </c>
      <c r="H64" s="5">
        <v>0</v>
      </c>
      <c r="I64" s="5">
        <v>0</v>
      </c>
      <c r="J64" s="5" t="s">
        <v>22</v>
      </c>
      <c r="K64" s="16" t="s">
        <v>22</v>
      </c>
      <c r="L64" s="16"/>
      <c r="M64" s="5">
        <v>9269</v>
      </c>
    </row>
    <row r="65" spans="1:13" s="1" customFormat="1" ht="22.5" customHeight="1">
      <c r="A65" s="15" t="s">
        <v>19</v>
      </c>
      <c r="B65" s="15"/>
      <c r="C65" s="4" t="s">
        <v>125</v>
      </c>
      <c r="D65" s="4" t="s">
        <v>126</v>
      </c>
      <c r="E65" s="5">
        <v>3328</v>
      </c>
      <c r="F65" s="5">
        <v>3311</v>
      </c>
      <c r="G65" s="5">
        <v>0</v>
      </c>
      <c r="H65" s="5">
        <v>0</v>
      </c>
      <c r="I65" s="5">
        <v>0</v>
      </c>
      <c r="J65" s="5" t="s">
        <v>22</v>
      </c>
      <c r="K65" s="16" t="s">
        <v>22</v>
      </c>
      <c r="L65" s="16"/>
      <c r="M65" s="5">
        <v>3311</v>
      </c>
    </row>
    <row r="66" spans="1:13" s="1" customFormat="1" ht="22.5" customHeight="1">
      <c r="A66" s="15" t="s">
        <v>19</v>
      </c>
      <c r="B66" s="15"/>
      <c r="C66" s="4" t="s">
        <v>127</v>
      </c>
      <c r="D66" s="4" t="s">
        <v>44</v>
      </c>
      <c r="E66" s="5">
        <v>4248</v>
      </c>
      <c r="F66" s="5">
        <v>4225</v>
      </c>
      <c r="G66" s="5">
        <v>0</v>
      </c>
      <c r="H66" s="5">
        <v>0</v>
      </c>
      <c r="I66" s="5">
        <v>0</v>
      </c>
      <c r="J66" s="5" t="s">
        <v>22</v>
      </c>
      <c r="K66" s="16" t="s">
        <v>22</v>
      </c>
      <c r="L66" s="16"/>
      <c r="M66" s="5">
        <v>4225</v>
      </c>
    </row>
    <row r="67" spans="1:13" s="1" customFormat="1" ht="22.5" customHeight="1">
      <c r="A67" s="15" t="s">
        <v>19</v>
      </c>
      <c r="B67" s="15"/>
      <c r="C67" s="4" t="s">
        <v>128</v>
      </c>
      <c r="D67" s="4" t="s">
        <v>129</v>
      </c>
      <c r="E67" s="5">
        <v>29061</v>
      </c>
      <c r="F67" s="5">
        <v>27611</v>
      </c>
      <c r="G67" s="5">
        <v>0</v>
      </c>
      <c r="H67" s="5">
        <v>0</v>
      </c>
      <c r="I67" s="5">
        <v>0</v>
      </c>
      <c r="J67" s="5" t="s">
        <v>22</v>
      </c>
      <c r="K67" s="16" t="s">
        <v>22</v>
      </c>
      <c r="L67" s="16"/>
      <c r="M67" s="5">
        <v>27611</v>
      </c>
    </row>
    <row r="68" spans="1:13" s="1" customFormat="1" ht="32.25" customHeight="1">
      <c r="A68" s="15" t="s">
        <v>19</v>
      </c>
      <c r="B68" s="15"/>
      <c r="C68" s="4" t="s">
        <v>130</v>
      </c>
      <c r="D68" s="4" t="s">
        <v>131</v>
      </c>
      <c r="E68" s="5">
        <v>8542</v>
      </c>
      <c r="F68" s="5">
        <v>8496</v>
      </c>
      <c r="G68" s="5">
        <v>0</v>
      </c>
      <c r="H68" s="5">
        <v>0</v>
      </c>
      <c r="I68" s="5">
        <v>0</v>
      </c>
      <c r="J68" s="5">
        <v>14700</v>
      </c>
      <c r="K68" s="16" t="s">
        <v>22</v>
      </c>
      <c r="L68" s="16"/>
      <c r="M68" s="5">
        <v>23196</v>
      </c>
    </row>
    <row r="69" spans="1:13" s="1" customFormat="1" ht="12.75" customHeight="1">
      <c r="A69" s="15" t="s">
        <v>19</v>
      </c>
      <c r="B69" s="15"/>
      <c r="C69" s="4" t="s">
        <v>132</v>
      </c>
      <c r="D69" s="4" t="s">
        <v>133</v>
      </c>
      <c r="E69" s="5">
        <v>43827</v>
      </c>
      <c r="F69" s="5">
        <v>39747</v>
      </c>
      <c r="G69" s="5">
        <v>0</v>
      </c>
      <c r="H69" s="5">
        <v>0</v>
      </c>
      <c r="I69" s="5">
        <v>0</v>
      </c>
      <c r="J69" s="5" t="s">
        <v>22</v>
      </c>
      <c r="K69" s="16" t="s">
        <v>22</v>
      </c>
      <c r="L69" s="16"/>
      <c r="M69" s="5">
        <v>39747</v>
      </c>
    </row>
    <row r="70" spans="1:13" s="1" customFormat="1" ht="22.5" customHeight="1">
      <c r="A70" s="15" t="s">
        <v>19</v>
      </c>
      <c r="B70" s="15"/>
      <c r="C70" s="4" t="s">
        <v>134</v>
      </c>
      <c r="D70" s="4" t="s">
        <v>135</v>
      </c>
      <c r="E70" s="5">
        <v>7658</v>
      </c>
      <c r="F70" s="5">
        <v>7617</v>
      </c>
      <c r="G70" s="5">
        <v>0</v>
      </c>
      <c r="H70" s="5">
        <v>0</v>
      </c>
      <c r="I70" s="5">
        <v>0</v>
      </c>
      <c r="J70" s="5" t="s">
        <v>22</v>
      </c>
      <c r="K70" s="16" t="s">
        <v>22</v>
      </c>
      <c r="L70" s="16"/>
      <c r="M70" s="5">
        <v>7617</v>
      </c>
    </row>
    <row r="71" spans="1:13" s="1" customFormat="1" ht="22.5" customHeight="1">
      <c r="A71" s="15" t="s">
        <v>19</v>
      </c>
      <c r="B71" s="15"/>
      <c r="C71" s="4" t="s">
        <v>136</v>
      </c>
      <c r="D71" s="4" t="s">
        <v>137</v>
      </c>
      <c r="E71" s="5">
        <v>15169</v>
      </c>
      <c r="F71" s="5">
        <v>10724</v>
      </c>
      <c r="G71" s="5">
        <v>0</v>
      </c>
      <c r="H71" s="5">
        <v>0</v>
      </c>
      <c r="I71" s="5">
        <v>0</v>
      </c>
      <c r="J71" s="5" t="s">
        <v>22</v>
      </c>
      <c r="K71" s="16" t="s">
        <v>22</v>
      </c>
      <c r="L71" s="16"/>
      <c r="M71" s="5">
        <v>10724</v>
      </c>
    </row>
    <row r="72" spans="1:13" s="1" customFormat="1" ht="22.5" customHeight="1">
      <c r="A72" s="15" t="s">
        <v>19</v>
      </c>
      <c r="B72" s="15"/>
      <c r="C72" s="4" t="s">
        <v>138</v>
      </c>
      <c r="D72" s="4" t="s">
        <v>139</v>
      </c>
      <c r="E72" s="5">
        <v>17531</v>
      </c>
      <c r="F72" s="5">
        <v>17436</v>
      </c>
      <c r="G72" s="5">
        <v>0</v>
      </c>
      <c r="H72" s="5">
        <v>0</v>
      </c>
      <c r="I72" s="5">
        <v>0</v>
      </c>
      <c r="J72" s="5" t="s">
        <v>22</v>
      </c>
      <c r="K72" s="16" t="s">
        <v>22</v>
      </c>
      <c r="L72" s="16"/>
      <c r="M72" s="5">
        <v>17436</v>
      </c>
    </row>
    <row r="73" spans="1:13" s="1" customFormat="1" ht="32.25" customHeight="1">
      <c r="A73" s="15" t="s">
        <v>19</v>
      </c>
      <c r="B73" s="15"/>
      <c r="C73" s="4" t="s">
        <v>140</v>
      </c>
      <c r="D73" s="4" t="s">
        <v>141</v>
      </c>
      <c r="E73" s="5">
        <v>6851</v>
      </c>
      <c r="F73" s="5">
        <v>6814</v>
      </c>
      <c r="G73" s="5">
        <v>0</v>
      </c>
      <c r="H73" s="5">
        <v>0</v>
      </c>
      <c r="I73" s="5">
        <v>0</v>
      </c>
      <c r="J73" s="5" t="s">
        <v>22</v>
      </c>
      <c r="K73" s="16" t="s">
        <v>22</v>
      </c>
      <c r="L73" s="16"/>
      <c r="M73" s="5">
        <v>6814</v>
      </c>
    </row>
    <row r="74" spans="1:13" s="1" customFormat="1" ht="22.5" customHeight="1">
      <c r="A74" s="15" t="s">
        <v>19</v>
      </c>
      <c r="B74" s="15"/>
      <c r="C74" s="4" t="s">
        <v>142</v>
      </c>
      <c r="D74" s="4" t="s">
        <v>143</v>
      </c>
      <c r="E74" s="5">
        <v>8551</v>
      </c>
      <c r="F74" s="5">
        <v>8505</v>
      </c>
      <c r="G74" s="5">
        <v>0</v>
      </c>
      <c r="H74" s="5">
        <v>0</v>
      </c>
      <c r="I74" s="5">
        <v>0</v>
      </c>
      <c r="J74" s="5" t="s">
        <v>22</v>
      </c>
      <c r="K74" s="16" t="s">
        <v>22</v>
      </c>
      <c r="L74" s="16"/>
      <c r="M74" s="5">
        <v>8505</v>
      </c>
    </row>
    <row r="75" spans="1:13" s="1" customFormat="1" ht="12.75" customHeight="1">
      <c r="A75" s="15" t="s">
        <v>19</v>
      </c>
      <c r="B75" s="15"/>
      <c r="C75" s="4" t="s">
        <v>144</v>
      </c>
      <c r="D75" s="4" t="s">
        <v>145</v>
      </c>
      <c r="E75" s="5">
        <v>29572</v>
      </c>
      <c r="F75" s="5">
        <v>22998</v>
      </c>
      <c r="G75" s="5">
        <v>0</v>
      </c>
      <c r="H75" s="5">
        <v>0</v>
      </c>
      <c r="I75" s="5">
        <v>0</v>
      </c>
      <c r="J75" s="5" t="s">
        <v>22</v>
      </c>
      <c r="K75" s="16" t="s">
        <v>22</v>
      </c>
      <c r="L75" s="16"/>
      <c r="M75" s="5">
        <v>22998</v>
      </c>
    </row>
    <row r="76" spans="1:13" s="1" customFormat="1" ht="32.25" customHeight="1">
      <c r="A76" s="15" t="s">
        <v>19</v>
      </c>
      <c r="B76" s="15"/>
      <c r="C76" s="4" t="s">
        <v>146</v>
      </c>
      <c r="D76" s="4" t="s">
        <v>147</v>
      </c>
      <c r="E76" s="5">
        <v>9098</v>
      </c>
      <c r="F76" s="5">
        <v>7756</v>
      </c>
      <c r="G76" s="5">
        <v>0</v>
      </c>
      <c r="H76" s="5">
        <v>0</v>
      </c>
      <c r="I76" s="5">
        <v>0</v>
      </c>
      <c r="J76" s="5" t="s">
        <v>22</v>
      </c>
      <c r="K76" s="16" t="s">
        <v>22</v>
      </c>
      <c r="L76" s="16"/>
      <c r="M76" s="5">
        <v>7756</v>
      </c>
    </row>
    <row r="77" spans="1:13" s="1" customFormat="1" ht="12.75" customHeight="1">
      <c r="A77" s="15" t="s">
        <v>19</v>
      </c>
      <c r="B77" s="15"/>
      <c r="C77" s="4" t="s">
        <v>148</v>
      </c>
      <c r="D77" s="4" t="s">
        <v>149</v>
      </c>
      <c r="E77" s="5">
        <v>6909</v>
      </c>
      <c r="F77" s="5">
        <v>2928</v>
      </c>
      <c r="G77" s="5">
        <v>0</v>
      </c>
      <c r="H77" s="5">
        <v>0</v>
      </c>
      <c r="I77" s="5">
        <v>0</v>
      </c>
      <c r="J77" s="5" t="s">
        <v>22</v>
      </c>
      <c r="K77" s="16" t="s">
        <v>22</v>
      </c>
      <c r="L77" s="16"/>
      <c r="M77" s="5">
        <v>2928</v>
      </c>
    </row>
    <row r="78" spans="1:13" s="1" customFormat="1" ht="32.25" customHeight="1">
      <c r="A78" s="15" t="s">
        <v>19</v>
      </c>
      <c r="B78" s="15"/>
      <c r="C78" s="4" t="s">
        <v>150</v>
      </c>
      <c r="D78" s="4" t="s">
        <v>151</v>
      </c>
      <c r="E78" s="5">
        <v>9832</v>
      </c>
      <c r="F78" s="5">
        <v>9778</v>
      </c>
      <c r="G78" s="5">
        <v>0</v>
      </c>
      <c r="H78" s="5">
        <v>0</v>
      </c>
      <c r="I78" s="5">
        <v>0</v>
      </c>
      <c r="J78" s="5" t="s">
        <v>22</v>
      </c>
      <c r="K78" s="16" t="s">
        <v>22</v>
      </c>
      <c r="L78" s="16"/>
      <c r="M78" s="5">
        <v>9778</v>
      </c>
    </row>
    <row r="79" spans="1:13" s="1" customFormat="1" ht="12.75" customHeight="1">
      <c r="A79" s="15" t="s">
        <v>19</v>
      </c>
      <c r="B79" s="15"/>
      <c r="C79" s="4" t="s">
        <v>152</v>
      </c>
      <c r="D79" s="4" t="s">
        <v>153</v>
      </c>
      <c r="E79" s="5">
        <v>16634</v>
      </c>
      <c r="F79" s="5">
        <v>16543</v>
      </c>
      <c r="G79" s="5">
        <v>0</v>
      </c>
      <c r="H79" s="5">
        <v>0</v>
      </c>
      <c r="I79" s="5">
        <v>0</v>
      </c>
      <c r="J79" s="5" t="s">
        <v>22</v>
      </c>
      <c r="K79" s="16" t="s">
        <v>22</v>
      </c>
      <c r="L79" s="16"/>
      <c r="M79" s="5">
        <v>16543</v>
      </c>
    </row>
    <row r="80" spans="1:13" s="1" customFormat="1" ht="12.75" customHeight="1">
      <c r="A80" s="15" t="s">
        <v>19</v>
      </c>
      <c r="B80" s="15"/>
      <c r="C80" s="4" t="s">
        <v>154</v>
      </c>
      <c r="D80" s="4" t="s">
        <v>155</v>
      </c>
      <c r="E80" s="5">
        <v>34398</v>
      </c>
      <c r="F80" s="5">
        <v>10208</v>
      </c>
      <c r="G80" s="5">
        <v>0</v>
      </c>
      <c r="H80" s="5">
        <v>0</v>
      </c>
      <c r="I80" s="5">
        <v>0</v>
      </c>
      <c r="J80" s="5" t="s">
        <v>22</v>
      </c>
      <c r="K80" s="16" t="s">
        <v>22</v>
      </c>
      <c r="L80" s="16"/>
      <c r="M80" s="5">
        <v>10208</v>
      </c>
    </row>
    <row r="81" spans="1:13" s="1" customFormat="1" ht="12.75" customHeight="1">
      <c r="A81" s="15" t="s">
        <v>19</v>
      </c>
      <c r="B81" s="15"/>
      <c r="C81" s="4" t="s">
        <v>156</v>
      </c>
      <c r="D81" s="4" t="s">
        <v>157</v>
      </c>
      <c r="E81" s="5">
        <v>6104</v>
      </c>
      <c r="F81" s="5">
        <v>5169</v>
      </c>
      <c r="G81" s="5">
        <v>0</v>
      </c>
      <c r="H81" s="5">
        <v>0</v>
      </c>
      <c r="I81" s="5">
        <v>0</v>
      </c>
      <c r="J81" s="5" t="s">
        <v>22</v>
      </c>
      <c r="K81" s="16">
        <v>-300</v>
      </c>
      <c r="L81" s="16"/>
      <c r="M81" s="5">
        <v>4869</v>
      </c>
    </row>
    <row r="82" spans="1:13" s="1" customFormat="1" ht="12.75" customHeight="1">
      <c r="A82" s="15" t="s">
        <v>19</v>
      </c>
      <c r="B82" s="15"/>
      <c r="C82" s="4" t="s">
        <v>158</v>
      </c>
      <c r="D82" s="4" t="s">
        <v>159</v>
      </c>
      <c r="E82" s="5">
        <v>10432</v>
      </c>
      <c r="F82" s="5">
        <v>3123</v>
      </c>
      <c r="G82" s="5">
        <v>0</v>
      </c>
      <c r="H82" s="5">
        <v>0</v>
      </c>
      <c r="I82" s="5">
        <v>0</v>
      </c>
      <c r="J82" s="5" t="s">
        <v>22</v>
      </c>
      <c r="K82" s="16" t="s">
        <v>22</v>
      </c>
      <c r="L82" s="16"/>
      <c r="M82" s="5">
        <v>3123</v>
      </c>
    </row>
    <row r="83" spans="1:13" s="1" customFormat="1" ht="12.75" customHeight="1">
      <c r="A83" s="15" t="s">
        <v>19</v>
      </c>
      <c r="B83" s="15"/>
      <c r="C83" s="4" t="s">
        <v>160</v>
      </c>
      <c r="D83" s="4" t="s">
        <v>161</v>
      </c>
      <c r="E83" s="5">
        <v>5861</v>
      </c>
      <c r="F83" s="5">
        <v>5829</v>
      </c>
      <c r="G83" s="5">
        <v>0</v>
      </c>
      <c r="H83" s="5">
        <v>0</v>
      </c>
      <c r="I83" s="5">
        <v>0</v>
      </c>
      <c r="J83" s="5" t="s">
        <v>22</v>
      </c>
      <c r="K83" s="16" t="s">
        <v>22</v>
      </c>
      <c r="L83" s="16"/>
      <c r="M83" s="5">
        <v>5829</v>
      </c>
    </row>
    <row r="84" spans="1:13" s="1" customFormat="1" ht="32.25" customHeight="1">
      <c r="A84" s="15" t="s">
        <v>19</v>
      </c>
      <c r="B84" s="15"/>
      <c r="C84" s="4" t="s">
        <v>162</v>
      </c>
      <c r="D84" s="4" t="s">
        <v>163</v>
      </c>
      <c r="E84" s="5">
        <v>4445</v>
      </c>
      <c r="F84" s="5">
        <v>4421</v>
      </c>
      <c r="G84" s="5">
        <v>0</v>
      </c>
      <c r="H84" s="5">
        <v>0</v>
      </c>
      <c r="I84" s="5">
        <v>0</v>
      </c>
      <c r="J84" s="5" t="s">
        <v>22</v>
      </c>
      <c r="K84" s="16" t="s">
        <v>22</v>
      </c>
      <c r="L84" s="16"/>
      <c r="M84" s="5">
        <v>4421</v>
      </c>
    </row>
    <row r="85" spans="1:13" s="1" customFormat="1" ht="22.5" customHeight="1">
      <c r="A85" s="15" t="s">
        <v>19</v>
      </c>
      <c r="B85" s="15"/>
      <c r="C85" s="4" t="s">
        <v>164</v>
      </c>
      <c r="D85" s="4" t="s">
        <v>165</v>
      </c>
      <c r="E85" s="5">
        <v>6537</v>
      </c>
      <c r="F85" s="5">
        <v>6511</v>
      </c>
      <c r="G85" s="5">
        <v>0</v>
      </c>
      <c r="H85" s="5">
        <v>0</v>
      </c>
      <c r="I85" s="5">
        <v>0</v>
      </c>
      <c r="J85" s="5" t="s">
        <v>22</v>
      </c>
      <c r="K85" s="16" t="s">
        <v>22</v>
      </c>
      <c r="L85" s="16"/>
      <c r="M85" s="5">
        <v>6511</v>
      </c>
    </row>
    <row r="86" spans="1:13" s="1" customFormat="1" ht="22.5" customHeight="1">
      <c r="A86" s="15" t="s">
        <v>19</v>
      </c>
      <c r="B86" s="15"/>
      <c r="C86" s="4" t="s">
        <v>166</v>
      </c>
      <c r="D86" s="4" t="s">
        <v>54</v>
      </c>
      <c r="E86" s="5">
        <v>51048</v>
      </c>
      <c r="F86" s="5">
        <v>29148</v>
      </c>
      <c r="G86" s="5">
        <v>0</v>
      </c>
      <c r="H86" s="5">
        <v>0</v>
      </c>
      <c r="I86" s="5">
        <v>0</v>
      </c>
      <c r="J86" s="5" t="s">
        <v>22</v>
      </c>
      <c r="K86" s="16">
        <v>2415</v>
      </c>
      <c r="L86" s="16"/>
      <c r="M86" s="5">
        <v>31563</v>
      </c>
    </row>
    <row r="87" spans="1:13" s="1" customFormat="1" ht="32.25" customHeight="1">
      <c r="A87" s="15" t="s">
        <v>19</v>
      </c>
      <c r="B87" s="15"/>
      <c r="C87" s="4" t="s">
        <v>167</v>
      </c>
      <c r="D87" s="4" t="s">
        <v>168</v>
      </c>
      <c r="E87" s="5">
        <v>260551</v>
      </c>
      <c r="F87" s="5">
        <v>228926</v>
      </c>
      <c r="G87" s="5">
        <v>0</v>
      </c>
      <c r="H87" s="5">
        <v>0</v>
      </c>
      <c r="I87" s="5">
        <v>0</v>
      </c>
      <c r="J87" s="5" t="s">
        <v>22</v>
      </c>
      <c r="K87" s="16">
        <v>324</v>
      </c>
      <c r="L87" s="16"/>
      <c r="M87" s="5">
        <v>229250</v>
      </c>
    </row>
    <row r="88" spans="1:13" s="1" customFormat="1" ht="22.5" customHeight="1">
      <c r="A88" s="15" t="s">
        <v>19</v>
      </c>
      <c r="B88" s="15"/>
      <c r="C88" s="4" t="s">
        <v>169</v>
      </c>
      <c r="D88" s="4" t="s">
        <v>170</v>
      </c>
      <c r="E88" s="5">
        <v>9250</v>
      </c>
      <c r="F88" s="5">
        <v>7608</v>
      </c>
      <c r="G88" s="5">
        <v>0</v>
      </c>
      <c r="H88" s="5">
        <v>0</v>
      </c>
      <c r="I88" s="5">
        <v>0</v>
      </c>
      <c r="J88" s="5" t="s">
        <v>22</v>
      </c>
      <c r="K88" s="16" t="s">
        <v>22</v>
      </c>
      <c r="L88" s="16"/>
      <c r="M88" s="5">
        <v>7608</v>
      </c>
    </row>
    <row r="89" spans="1:13" s="1" customFormat="1" ht="22.5" customHeight="1">
      <c r="A89" s="15" t="s">
        <v>19</v>
      </c>
      <c r="B89" s="15"/>
      <c r="C89" s="4" t="s">
        <v>171</v>
      </c>
      <c r="D89" s="4" t="s">
        <v>172</v>
      </c>
      <c r="E89" s="5">
        <v>39846</v>
      </c>
      <c r="F89" s="5">
        <v>30981</v>
      </c>
      <c r="G89" s="5">
        <v>0</v>
      </c>
      <c r="H89" s="5">
        <v>0</v>
      </c>
      <c r="I89" s="5">
        <v>0</v>
      </c>
      <c r="J89" s="5" t="s">
        <v>22</v>
      </c>
      <c r="K89" s="16" t="s">
        <v>22</v>
      </c>
      <c r="L89" s="16"/>
      <c r="M89" s="5">
        <v>30981</v>
      </c>
    </row>
    <row r="90" spans="1:13" s="1" customFormat="1" ht="32.25" customHeight="1">
      <c r="A90" s="15" t="s">
        <v>19</v>
      </c>
      <c r="B90" s="15"/>
      <c r="C90" s="4" t="s">
        <v>173</v>
      </c>
      <c r="D90" s="4" t="s">
        <v>174</v>
      </c>
      <c r="E90" s="5">
        <v>59013</v>
      </c>
      <c r="F90" s="5">
        <v>55434</v>
      </c>
      <c r="G90" s="5">
        <v>0</v>
      </c>
      <c r="H90" s="5">
        <v>0</v>
      </c>
      <c r="I90" s="5">
        <v>0</v>
      </c>
      <c r="J90" s="5" t="s">
        <v>22</v>
      </c>
      <c r="K90" s="16" t="s">
        <v>22</v>
      </c>
      <c r="L90" s="16"/>
      <c r="M90" s="5">
        <v>55434</v>
      </c>
    </row>
    <row r="91" spans="1:13" s="1" customFormat="1" ht="32.25" customHeight="1">
      <c r="A91" s="15" t="s">
        <v>19</v>
      </c>
      <c r="B91" s="15"/>
      <c r="C91" s="4" t="s">
        <v>175</v>
      </c>
      <c r="D91" s="4" t="s">
        <v>176</v>
      </c>
      <c r="E91" s="5">
        <v>28665</v>
      </c>
      <c r="F91" s="5">
        <v>28510</v>
      </c>
      <c r="G91" s="5">
        <v>0</v>
      </c>
      <c r="H91" s="5">
        <v>0</v>
      </c>
      <c r="I91" s="5">
        <v>0</v>
      </c>
      <c r="J91" s="5" t="s">
        <v>22</v>
      </c>
      <c r="K91" s="16">
        <v>140</v>
      </c>
      <c r="L91" s="16"/>
      <c r="M91" s="5">
        <v>28650</v>
      </c>
    </row>
    <row r="92" spans="1:13" s="1" customFormat="1" ht="22.5" customHeight="1">
      <c r="A92" s="15" t="s">
        <v>19</v>
      </c>
      <c r="B92" s="15"/>
      <c r="C92" s="4" t="s">
        <v>177</v>
      </c>
      <c r="D92" s="4" t="s">
        <v>178</v>
      </c>
      <c r="E92" s="5">
        <v>161021</v>
      </c>
      <c r="F92" s="5">
        <v>160147</v>
      </c>
      <c r="G92" s="5">
        <v>0</v>
      </c>
      <c r="H92" s="5">
        <v>0</v>
      </c>
      <c r="I92" s="5">
        <v>0</v>
      </c>
      <c r="J92" s="5" t="s">
        <v>22</v>
      </c>
      <c r="K92" s="16">
        <v>-19940</v>
      </c>
      <c r="L92" s="16"/>
      <c r="M92" s="5">
        <v>140207</v>
      </c>
    </row>
    <row r="93" spans="1:13" s="1" customFormat="1" ht="32.25" customHeight="1">
      <c r="A93" s="15" t="s">
        <v>19</v>
      </c>
      <c r="B93" s="15"/>
      <c r="C93" s="4" t="s">
        <v>179</v>
      </c>
      <c r="D93" s="4" t="s">
        <v>180</v>
      </c>
      <c r="E93" s="5">
        <v>2256</v>
      </c>
      <c r="F93" s="5">
        <v>2244</v>
      </c>
      <c r="G93" s="5">
        <v>0</v>
      </c>
      <c r="H93" s="5">
        <v>0</v>
      </c>
      <c r="I93" s="5">
        <v>0</v>
      </c>
      <c r="J93" s="5" t="s">
        <v>22</v>
      </c>
      <c r="K93" s="16" t="s">
        <v>22</v>
      </c>
      <c r="L93" s="16"/>
      <c r="M93" s="5">
        <v>2244</v>
      </c>
    </row>
    <row r="94" spans="1:13" s="1" customFormat="1" ht="22.5" customHeight="1">
      <c r="A94" s="15" t="s">
        <v>19</v>
      </c>
      <c r="B94" s="15"/>
      <c r="C94" s="4" t="s">
        <v>181</v>
      </c>
      <c r="D94" s="4" t="s">
        <v>182</v>
      </c>
      <c r="E94" s="5">
        <v>1309</v>
      </c>
      <c r="F94" s="5">
        <v>1302</v>
      </c>
      <c r="G94" s="5">
        <v>0</v>
      </c>
      <c r="H94" s="5">
        <v>0</v>
      </c>
      <c r="I94" s="5">
        <v>0</v>
      </c>
      <c r="J94" s="5" t="s">
        <v>22</v>
      </c>
      <c r="K94" s="16" t="s">
        <v>22</v>
      </c>
      <c r="L94" s="16"/>
      <c r="M94" s="5">
        <v>1302</v>
      </c>
    </row>
    <row r="95" spans="1:13" s="1" customFormat="1" ht="22.5" customHeight="1">
      <c r="A95" s="15" t="s">
        <v>19</v>
      </c>
      <c r="B95" s="15"/>
      <c r="C95" s="4" t="s">
        <v>183</v>
      </c>
      <c r="D95" s="4" t="s">
        <v>184</v>
      </c>
      <c r="E95" s="5">
        <v>3422</v>
      </c>
      <c r="F95" s="5">
        <v>3404</v>
      </c>
      <c r="G95" s="5">
        <v>0</v>
      </c>
      <c r="H95" s="5">
        <v>0</v>
      </c>
      <c r="I95" s="5">
        <v>0</v>
      </c>
      <c r="J95" s="5" t="s">
        <v>22</v>
      </c>
      <c r="K95" s="16" t="s">
        <v>22</v>
      </c>
      <c r="L95" s="16"/>
      <c r="M95" s="5">
        <v>3404</v>
      </c>
    </row>
    <row r="96" spans="1:13" s="1" customFormat="1" ht="32.25" customHeight="1">
      <c r="A96" s="15" t="s">
        <v>19</v>
      </c>
      <c r="B96" s="15"/>
      <c r="C96" s="4" t="s">
        <v>185</v>
      </c>
      <c r="D96" s="4" t="s">
        <v>186</v>
      </c>
      <c r="E96" s="5">
        <v>120529</v>
      </c>
      <c r="F96" s="5">
        <v>113737</v>
      </c>
      <c r="G96" s="5">
        <v>0</v>
      </c>
      <c r="H96" s="5">
        <v>0</v>
      </c>
      <c r="I96" s="5">
        <v>0</v>
      </c>
      <c r="J96" s="5" t="s">
        <v>22</v>
      </c>
      <c r="K96" s="16">
        <v>15040</v>
      </c>
      <c r="L96" s="16"/>
      <c r="M96" s="5">
        <v>128777</v>
      </c>
    </row>
    <row r="97" spans="1:13" s="1" customFormat="1" ht="32.25" customHeight="1">
      <c r="A97" s="15" t="s">
        <v>19</v>
      </c>
      <c r="B97" s="15"/>
      <c r="C97" s="4" t="s">
        <v>187</v>
      </c>
      <c r="D97" s="4" t="s">
        <v>188</v>
      </c>
      <c r="E97" s="5">
        <v>18322</v>
      </c>
      <c r="F97" s="5">
        <v>18223</v>
      </c>
      <c r="G97" s="5">
        <v>0</v>
      </c>
      <c r="H97" s="5">
        <v>0</v>
      </c>
      <c r="I97" s="5">
        <v>0</v>
      </c>
      <c r="J97" s="5" t="s">
        <v>22</v>
      </c>
      <c r="K97" s="16" t="s">
        <v>22</v>
      </c>
      <c r="L97" s="16"/>
      <c r="M97" s="5">
        <v>18223</v>
      </c>
    </row>
    <row r="98" spans="1:13" s="1" customFormat="1" ht="22.5" customHeight="1">
      <c r="A98" s="15" t="s">
        <v>19</v>
      </c>
      <c r="B98" s="15"/>
      <c r="C98" s="4" t="s">
        <v>189</v>
      </c>
      <c r="D98" s="4" t="s">
        <v>190</v>
      </c>
      <c r="E98" s="5">
        <v>20189</v>
      </c>
      <c r="F98" s="5">
        <v>20080</v>
      </c>
      <c r="G98" s="5">
        <v>0</v>
      </c>
      <c r="H98" s="5">
        <v>0</v>
      </c>
      <c r="I98" s="5">
        <v>0</v>
      </c>
      <c r="J98" s="5" t="s">
        <v>22</v>
      </c>
      <c r="K98" s="16" t="s">
        <v>22</v>
      </c>
      <c r="L98" s="16"/>
      <c r="M98" s="5">
        <v>20080</v>
      </c>
    </row>
    <row r="99" spans="1:13" s="1" customFormat="1" ht="71.25" customHeight="1">
      <c r="A99" s="15" t="s">
        <v>19</v>
      </c>
      <c r="B99" s="15"/>
      <c r="C99" s="4" t="s">
        <v>191</v>
      </c>
      <c r="D99" s="4" t="s">
        <v>192</v>
      </c>
      <c r="E99" s="5">
        <v>0</v>
      </c>
      <c r="F99" s="5">
        <v>14919</v>
      </c>
      <c r="G99" s="5">
        <v>0</v>
      </c>
      <c r="H99" s="5">
        <v>0</v>
      </c>
      <c r="I99" s="5">
        <v>0</v>
      </c>
      <c r="J99" s="5" t="s">
        <v>22</v>
      </c>
      <c r="K99" s="16" t="s">
        <v>22</v>
      </c>
      <c r="L99" s="16"/>
      <c r="M99" s="5">
        <v>14919</v>
      </c>
    </row>
    <row r="100" spans="1:13" s="1" customFormat="1" ht="32.25" customHeight="1">
      <c r="A100" s="15" t="s">
        <v>19</v>
      </c>
      <c r="B100" s="15"/>
      <c r="C100" s="4" t="s">
        <v>193</v>
      </c>
      <c r="D100" s="4" t="s">
        <v>194</v>
      </c>
      <c r="E100" s="5" t="s">
        <v>22</v>
      </c>
      <c r="F100" s="5">
        <v>0</v>
      </c>
      <c r="G100" s="5">
        <v>0</v>
      </c>
      <c r="H100" s="5">
        <v>0</v>
      </c>
      <c r="I100" s="5">
        <v>0</v>
      </c>
      <c r="J100" s="5">
        <v>36968</v>
      </c>
      <c r="K100" s="16" t="s">
        <v>22</v>
      </c>
      <c r="L100" s="16"/>
      <c r="M100" s="5">
        <v>36968</v>
      </c>
    </row>
    <row r="101" spans="1:13" s="1" customFormat="1" ht="34.5" customHeight="1">
      <c r="A101" s="17"/>
      <c r="B101" s="17"/>
      <c r="C101" s="17" t="s">
        <v>195</v>
      </c>
      <c r="D101" s="17"/>
      <c r="E101" s="6">
        <v>1960471</v>
      </c>
      <c r="F101" s="6">
        <v>1757426</v>
      </c>
      <c r="G101" s="6">
        <v>0</v>
      </c>
      <c r="H101" s="6">
        <v>0</v>
      </c>
      <c r="I101" s="6">
        <v>0</v>
      </c>
      <c r="J101" s="6">
        <v>79268</v>
      </c>
      <c r="K101" s="18">
        <f>SUM(K42:L100)</f>
        <v>-2761</v>
      </c>
      <c r="L101" s="18"/>
      <c r="M101" s="6">
        <f>SUM(F101:L101)</f>
        <v>1833933</v>
      </c>
    </row>
    <row r="102" spans="1:13" s="1" customFormat="1" ht="18" customHeight="1">
      <c r="A102" s="13" t="s">
        <v>196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3" s="1" customFormat="1" ht="9" customHeight="1"/>
    <row r="104" spans="1:13" s="1" customFormat="1" ht="75" customHeight="1">
      <c r="A104" s="14" t="s">
        <v>8</v>
      </c>
      <c r="B104" s="14"/>
      <c r="C104" s="3" t="s">
        <v>9</v>
      </c>
      <c r="D104" s="3" t="s">
        <v>10</v>
      </c>
      <c r="E104" s="2" t="s">
        <v>11</v>
      </c>
      <c r="F104" s="2" t="s">
        <v>12</v>
      </c>
      <c r="G104" s="2" t="s">
        <v>13</v>
      </c>
      <c r="H104" s="2" t="s">
        <v>14</v>
      </c>
      <c r="I104" s="2" t="s">
        <v>15</v>
      </c>
      <c r="J104" s="2" t="s">
        <v>16</v>
      </c>
      <c r="K104" s="14" t="s">
        <v>17</v>
      </c>
      <c r="L104" s="14"/>
      <c r="M104" s="2" t="s">
        <v>18</v>
      </c>
    </row>
    <row r="105" spans="1:13" s="1" customFormat="1" ht="22.5" customHeight="1">
      <c r="A105" s="15" t="s">
        <v>19</v>
      </c>
      <c r="B105" s="15"/>
      <c r="C105" s="4" t="s">
        <v>197</v>
      </c>
      <c r="D105" s="4" t="s">
        <v>198</v>
      </c>
      <c r="E105" s="5">
        <v>87846</v>
      </c>
      <c r="F105" s="5">
        <v>83391</v>
      </c>
      <c r="G105" s="5">
        <v>0</v>
      </c>
      <c r="H105" s="5">
        <v>0</v>
      </c>
      <c r="I105" s="5">
        <v>0</v>
      </c>
      <c r="J105" s="5" t="s">
        <v>22</v>
      </c>
      <c r="K105" s="16" t="s">
        <v>22</v>
      </c>
      <c r="L105" s="16"/>
      <c r="M105" s="5">
        <v>83391</v>
      </c>
    </row>
    <row r="106" spans="1:13" s="1" customFormat="1" ht="32.25" customHeight="1">
      <c r="A106" s="15" t="s">
        <v>19</v>
      </c>
      <c r="B106" s="15"/>
      <c r="C106" s="4" t="s">
        <v>199</v>
      </c>
      <c r="D106" s="4" t="s">
        <v>200</v>
      </c>
      <c r="E106" s="5">
        <v>51742</v>
      </c>
      <c r="F106" s="5">
        <v>59376</v>
      </c>
      <c r="G106" s="5">
        <v>0</v>
      </c>
      <c r="H106" s="5">
        <v>0</v>
      </c>
      <c r="I106" s="5">
        <v>0</v>
      </c>
      <c r="J106" s="5" t="s">
        <v>22</v>
      </c>
      <c r="K106" s="16" t="s">
        <v>22</v>
      </c>
      <c r="L106" s="16"/>
      <c r="M106" s="5">
        <v>59376</v>
      </c>
    </row>
    <row r="107" spans="1:13" s="1" customFormat="1" ht="22.5" customHeight="1">
      <c r="A107" s="15" t="s">
        <v>19</v>
      </c>
      <c r="B107" s="15"/>
      <c r="C107" s="4" t="s">
        <v>201</v>
      </c>
      <c r="D107" s="4" t="s">
        <v>202</v>
      </c>
      <c r="E107" s="5">
        <v>8429</v>
      </c>
      <c r="F107" s="5">
        <v>12983</v>
      </c>
      <c r="G107" s="5">
        <v>0</v>
      </c>
      <c r="H107" s="5">
        <v>0</v>
      </c>
      <c r="I107" s="5">
        <v>0</v>
      </c>
      <c r="J107" s="5" t="s">
        <v>22</v>
      </c>
      <c r="K107" s="16" t="s">
        <v>22</v>
      </c>
      <c r="L107" s="16"/>
      <c r="M107" s="5">
        <v>12983</v>
      </c>
    </row>
    <row r="108" spans="1:13" s="1" customFormat="1" ht="22.5" customHeight="1">
      <c r="A108" s="15" t="s">
        <v>19</v>
      </c>
      <c r="B108" s="15"/>
      <c r="C108" s="4" t="s">
        <v>203</v>
      </c>
      <c r="D108" s="4" t="s">
        <v>204</v>
      </c>
      <c r="E108" s="5">
        <v>11134</v>
      </c>
      <c r="F108" s="5">
        <v>11074</v>
      </c>
      <c r="G108" s="5">
        <v>0</v>
      </c>
      <c r="H108" s="5">
        <v>0</v>
      </c>
      <c r="I108" s="5">
        <v>0</v>
      </c>
      <c r="J108" s="5" t="s">
        <v>22</v>
      </c>
      <c r="K108" s="16" t="s">
        <v>22</v>
      </c>
      <c r="L108" s="16"/>
      <c r="M108" s="5">
        <v>11074</v>
      </c>
    </row>
    <row r="109" spans="1:13" s="1" customFormat="1" ht="32.25" customHeight="1">
      <c r="A109" s="15" t="s">
        <v>19</v>
      </c>
      <c r="B109" s="15"/>
      <c r="C109" s="4" t="s">
        <v>205</v>
      </c>
      <c r="D109" s="4" t="s">
        <v>206</v>
      </c>
      <c r="E109" s="5">
        <v>37063</v>
      </c>
      <c r="F109" s="5">
        <v>28724</v>
      </c>
      <c r="G109" s="5">
        <v>0</v>
      </c>
      <c r="H109" s="5">
        <v>0</v>
      </c>
      <c r="I109" s="5">
        <v>0</v>
      </c>
      <c r="J109" s="5" t="s">
        <v>22</v>
      </c>
      <c r="K109" s="16" t="s">
        <v>22</v>
      </c>
      <c r="L109" s="16"/>
      <c r="M109" s="5">
        <v>28724</v>
      </c>
    </row>
    <row r="110" spans="1:13" s="1" customFormat="1" ht="22.5" customHeight="1">
      <c r="A110" s="15" t="s">
        <v>19</v>
      </c>
      <c r="B110" s="15"/>
      <c r="C110" s="4" t="s">
        <v>207</v>
      </c>
      <c r="D110" s="4" t="s">
        <v>208</v>
      </c>
      <c r="E110" s="5">
        <v>25581</v>
      </c>
      <c r="F110" s="5">
        <v>25442</v>
      </c>
      <c r="G110" s="5">
        <v>0</v>
      </c>
      <c r="H110" s="5">
        <v>0</v>
      </c>
      <c r="I110" s="5">
        <v>0</v>
      </c>
      <c r="J110" s="5" t="s">
        <v>22</v>
      </c>
      <c r="K110" s="16" t="s">
        <v>22</v>
      </c>
      <c r="L110" s="16"/>
      <c r="M110" s="5">
        <v>25442</v>
      </c>
    </row>
    <row r="111" spans="1:13" s="1" customFormat="1" ht="32.25" customHeight="1">
      <c r="A111" s="15" t="s">
        <v>19</v>
      </c>
      <c r="B111" s="15"/>
      <c r="C111" s="4" t="s">
        <v>209</v>
      </c>
      <c r="D111" s="4" t="s">
        <v>210</v>
      </c>
      <c r="E111" s="5">
        <v>1573</v>
      </c>
      <c r="F111" s="5">
        <v>1565</v>
      </c>
      <c r="G111" s="5">
        <v>0</v>
      </c>
      <c r="H111" s="5">
        <v>0</v>
      </c>
      <c r="I111" s="5">
        <v>0</v>
      </c>
      <c r="J111" s="5" t="s">
        <v>22</v>
      </c>
      <c r="K111" s="16" t="s">
        <v>22</v>
      </c>
      <c r="L111" s="16"/>
      <c r="M111" s="5">
        <v>1565</v>
      </c>
    </row>
    <row r="112" spans="1:13" s="1" customFormat="1" ht="22.5" customHeight="1">
      <c r="A112" s="15" t="s">
        <v>19</v>
      </c>
      <c r="B112" s="15"/>
      <c r="C112" s="4" t="s">
        <v>211</v>
      </c>
      <c r="D112" s="4" t="s">
        <v>212</v>
      </c>
      <c r="E112" s="5">
        <v>66720</v>
      </c>
      <c r="F112" s="5">
        <v>34685</v>
      </c>
      <c r="G112" s="5">
        <v>0</v>
      </c>
      <c r="H112" s="5">
        <v>0</v>
      </c>
      <c r="I112" s="5">
        <v>0</v>
      </c>
      <c r="J112" s="5" t="s">
        <v>22</v>
      </c>
      <c r="K112" s="16" t="s">
        <v>22</v>
      </c>
      <c r="L112" s="16"/>
      <c r="M112" s="5">
        <v>34685</v>
      </c>
    </row>
    <row r="113" spans="1:13" s="1" customFormat="1" ht="22.5" customHeight="1">
      <c r="A113" s="15" t="s">
        <v>19</v>
      </c>
      <c r="B113" s="15"/>
      <c r="C113" s="4" t="s">
        <v>213</v>
      </c>
      <c r="D113" s="4" t="s">
        <v>214</v>
      </c>
      <c r="E113" s="5">
        <v>35855</v>
      </c>
      <c r="F113" s="5">
        <v>35661</v>
      </c>
      <c r="G113" s="5">
        <v>0</v>
      </c>
      <c r="H113" s="5">
        <v>0</v>
      </c>
      <c r="I113" s="5">
        <v>0</v>
      </c>
      <c r="J113" s="5" t="s">
        <v>22</v>
      </c>
      <c r="K113" s="16" t="s">
        <v>22</v>
      </c>
      <c r="L113" s="16"/>
      <c r="M113" s="5">
        <v>35661</v>
      </c>
    </row>
    <row r="114" spans="1:13" s="1" customFormat="1" ht="32.25" customHeight="1">
      <c r="A114" s="15" t="s">
        <v>19</v>
      </c>
      <c r="B114" s="15"/>
      <c r="C114" s="4" t="s">
        <v>215</v>
      </c>
      <c r="D114" s="4" t="s">
        <v>216</v>
      </c>
      <c r="E114" s="5">
        <v>20662</v>
      </c>
      <c r="F114" s="5">
        <v>16294</v>
      </c>
      <c r="G114" s="5">
        <v>0</v>
      </c>
      <c r="H114" s="5">
        <v>0</v>
      </c>
      <c r="I114" s="5">
        <v>0</v>
      </c>
      <c r="J114" s="5" t="s">
        <v>22</v>
      </c>
      <c r="K114" s="16" t="s">
        <v>22</v>
      </c>
      <c r="L114" s="16"/>
      <c r="M114" s="5">
        <v>16294</v>
      </c>
    </row>
    <row r="115" spans="1:13" s="1" customFormat="1" ht="32.25" customHeight="1">
      <c r="A115" s="15" t="s">
        <v>19</v>
      </c>
      <c r="B115" s="15"/>
      <c r="C115" s="4" t="s">
        <v>217</v>
      </c>
      <c r="D115" s="4" t="s">
        <v>218</v>
      </c>
      <c r="E115" s="5">
        <v>12812</v>
      </c>
      <c r="F115" s="5">
        <v>10554</v>
      </c>
      <c r="G115" s="5">
        <v>0</v>
      </c>
      <c r="H115" s="5">
        <v>0</v>
      </c>
      <c r="I115" s="5">
        <v>0</v>
      </c>
      <c r="J115" s="5" t="s">
        <v>22</v>
      </c>
      <c r="K115" s="16" t="s">
        <v>22</v>
      </c>
      <c r="L115" s="16"/>
      <c r="M115" s="5">
        <v>10554</v>
      </c>
    </row>
    <row r="116" spans="1:13" s="1" customFormat="1" ht="32.25" customHeight="1">
      <c r="A116" s="15" t="s">
        <v>19</v>
      </c>
      <c r="B116" s="15"/>
      <c r="C116" s="4" t="s">
        <v>219</v>
      </c>
      <c r="D116" s="4" t="s">
        <v>220</v>
      </c>
      <c r="E116" s="5">
        <v>12018</v>
      </c>
      <c r="F116" s="5">
        <v>11953</v>
      </c>
      <c r="G116" s="5">
        <v>0</v>
      </c>
      <c r="H116" s="5">
        <v>0</v>
      </c>
      <c r="I116" s="5">
        <v>0</v>
      </c>
      <c r="J116" s="5" t="s">
        <v>22</v>
      </c>
      <c r="K116" s="16" t="s">
        <v>22</v>
      </c>
      <c r="L116" s="16"/>
      <c r="M116" s="5">
        <v>11953</v>
      </c>
    </row>
    <row r="117" spans="1:13" s="1" customFormat="1" ht="24" customHeight="1">
      <c r="A117" s="17"/>
      <c r="B117" s="17"/>
      <c r="C117" s="17" t="s">
        <v>221</v>
      </c>
      <c r="D117" s="17"/>
      <c r="E117" s="6">
        <v>371435</v>
      </c>
      <c r="F117" s="6">
        <v>331702</v>
      </c>
      <c r="G117" s="6">
        <v>0</v>
      </c>
      <c r="H117" s="6">
        <v>0</v>
      </c>
      <c r="I117" s="6">
        <v>0</v>
      </c>
      <c r="J117" s="6" t="s">
        <v>22</v>
      </c>
      <c r="K117" s="18" t="s">
        <v>22</v>
      </c>
      <c r="L117" s="18"/>
      <c r="M117" s="6">
        <v>331702</v>
      </c>
    </row>
    <row r="118" spans="1:13" s="1" customFormat="1" ht="18" customHeight="1">
      <c r="A118" s="13" t="s">
        <v>222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3" s="1" customFormat="1" ht="9" customHeight="1"/>
    <row r="120" spans="1:13" s="1" customFormat="1" ht="75" customHeight="1">
      <c r="A120" s="14" t="s">
        <v>8</v>
      </c>
      <c r="B120" s="14"/>
      <c r="C120" s="3" t="s">
        <v>9</v>
      </c>
      <c r="D120" s="3" t="s">
        <v>10</v>
      </c>
      <c r="E120" s="2" t="s">
        <v>11</v>
      </c>
      <c r="F120" s="2" t="s">
        <v>12</v>
      </c>
      <c r="G120" s="2" t="s">
        <v>13</v>
      </c>
      <c r="H120" s="2" t="s">
        <v>14</v>
      </c>
      <c r="I120" s="2" t="s">
        <v>15</v>
      </c>
      <c r="J120" s="2" t="s">
        <v>16</v>
      </c>
      <c r="K120" s="14" t="s">
        <v>17</v>
      </c>
      <c r="L120" s="14"/>
      <c r="M120" s="2" t="s">
        <v>18</v>
      </c>
    </row>
    <row r="121" spans="1:13" s="1" customFormat="1" ht="22.5" customHeight="1">
      <c r="A121" s="15" t="s">
        <v>19</v>
      </c>
      <c r="B121" s="15"/>
      <c r="C121" s="4" t="s">
        <v>223</v>
      </c>
      <c r="D121" s="4" t="s">
        <v>224</v>
      </c>
      <c r="E121" s="5">
        <v>1086</v>
      </c>
      <c r="F121" s="5">
        <v>1080</v>
      </c>
      <c r="G121" s="5">
        <v>0</v>
      </c>
      <c r="H121" s="5">
        <v>0</v>
      </c>
      <c r="I121" s="5">
        <v>0</v>
      </c>
      <c r="J121" s="5" t="s">
        <v>22</v>
      </c>
      <c r="K121" s="16" t="s">
        <v>22</v>
      </c>
      <c r="L121" s="16"/>
      <c r="M121" s="5">
        <v>1080</v>
      </c>
    </row>
    <row r="122" spans="1:13" s="1" customFormat="1" ht="22.5" customHeight="1">
      <c r="A122" s="15" t="s">
        <v>19</v>
      </c>
      <c r="B122" s="15"/>
      <c r="C122" s="4" t="s">
        <v>225</v>
      </c>
      <c r="D122" s="4" t="s">
        <v>226</v>
      </c>
      <c r="E122" s="5">
        <v>8076</v>
      </c>
      <c r="F122" s="5">
        <v>8032</v>
      </c>
      <c r="G122" s="5">
        <v>0</v>
      </c>
      <c r="H122" s="5">
        <v>0</v>
      </c>
      <c r="I122" s="5">
        <v>0</v>
      </c>
      <c r="J122" s="5" t="s">
        <v>22</v>
      </c>
      <c r="K122" s="16" t="s">
        <v>22</v>
      </c>
      <c r="L122" s="16"/>
      <c r="M122" s="5">
        <v>8032</v>
      </c>
    </row>
    <row r="123" spans="1:13" s="1" customFormat="1" ht="22.5" customHeight="1">
      <c r="A123" s="15" t="s">
        <v>19</v>
      </c>
      <c r="B123" s="15"/>
      <c r="C123" s="4" t="s">
        <v>227</v>
      </c>
      <c r="D123" s="4" t="s">
        <v>228</v>
      </c>
      <c r="E123" s="5">
        <v>11121</v>
      </c>
      <c r="F123" s="5">
        <v>10106</v>
      </c>
      <c r="G123" s="5">
        <v>0</v>
      </c>
      <c r="H123" s="5">
        <v>0</v>
      </c>
      <c r="I123" s="5">
        <v>0</v>
      </c>
      <c r="J123" s="5" t="s">
        <v>22</v>
      </c>
      <c r="K123" s="16" t="s">
        <v>22</v>
      </c>
      <c r="L123" s="16"/>
      <c r="M123" s="5">
        <v>10106</v>
      </c>
    </row>
    <row r="124" spans="1:13" s="1" customFormat="1" ht="12.75" customHeight="1">
      <c r="A124" s="15" t="s">
        <v>19</v>
      </c>
      <c r="B124" s="15"/>
      <c r="C124" s="4" t="s">
        <v>229</v>
      </c>
      <c r="D124" s="4" t="s">
        <v>230</v>
      </c>
      <c r="E124" s="5">
        <v>11805</v>
      </c>
      <c r="F124" s="5">
        <v>6763</v>
      </c>
      <c r="G124" s="5">
        <v>0</v>
      </c>
      <c r="H124" s="5">
        <v>0</v>
      </c>
      <c r="I124" s="5">
        <v>0</v>
      </c>
      <c r="J124" s="5" t="s">
        <v>22</v>
      </c>
      <c r="K124" s="16" t="s">
        <v>22</v>
      </c>
      <c r="L124" s="16"/>
      <c r="M124" s="5">
        <v>6763</v>
      </c>
    </row>
    <row r="125" spans="1:13" s="1" customFormat="1" ht="22.5" customHeight="1">
      <c r="A125" s="15" t="s">
        <v>19</v>
      </c>
      <c r="B125" s="15"/>
      <c r="C125" s="4" t="s">
        <v>231</v>
      </c>
      <c r="D125" s="4" t="s">
        <v>232</v>
      </c>
      <c r="E125" s="5">
        <v>54290</v>
      </c>
      <c r="F125" s="5">
        <v>45654</v>
      </c>
      <c r="G125" s="5">
        <v>0</v>
      </c>
      <c r="H125" s="5">
        <v>0</v>
      </c>
      <c r="I125" s="5">
        <v>0</v>
      </c>
      <c r="J125" s="5" t="s">
        <v>22</v>
      </c>
      <c r="K125" s="16">
        <v>-2415</v>
      </c>
      <c r="L125" s="16"/>
      <c r="M125" s="5">
        <v>43239</v>
      </c>
    </row>
    <row r="126" spans="1:13" s="1" customFormat="1" ht="22.5" customHeight="1">
      <c r="A126" s="15" t="s">
        <v>19</v>
      </c>
      <c r="B126" s="15"/>
      <c r="C126" s="4" t="s">
        <v>233</v>
      </c>
      <c r="D126" s="4" t="s">
        <v>234</v>
      </c>
      <c r="E126" s="5">
        <v>162307</v>
      </c>
      <c r="F126" s="5">
        <v>81860</v>
      </c>
      <c r="G126" s="5">
        <v>0</v>
      </c>
      <c r="H126" s="5">
        <v>0</v>
      </c>
      <c r="I126" s="5">
        <v>0</v>
      </c>
      <c r="J126" s="5" t="s">
        <v>22</v>
      </c>
      <c r="K126" s="16" t="s">
        <v>22</v>
      </c>
      <c r="L126" s="16"/>
      <c r="M126" s="5">
        <v>81860</v>
      </c>
    </row>
    <row r="127" spans="1:13" s="1" customFormat="1" ht="32.25" customHeight="1">
      <c r="A127" s="15" t="s">
        <v>19</v>
      </c>
      <c r="B127" s="15"/>
      <c r="C127" s="4" t="s">
        <v>235</v>
      </c>
      <c r="D127" s="4" t="s">
        <v>236</v>
      </c>
      <c r="E127" s="5">
        <v>88698</v>
      </c>
      <c r="F127" s="5">
        <v>88217</v>
      </c>
      <c r="G127" s="5">
        <v>0</v>
      </c>
      <c r="H127" s="5">
        <v>0</v>
      </c>
      <c r="I127" s="5">
        <v>0</v>
      </c>
      <c r="J127" s="5" t="s">
        <v>22</v>
      </c>
      <c r="K127" s="16" t="s">
        <v>22</v>
      </c>
      <c r="L127" s="16"/>
      <c r="M127" s="5">
        <v>88217</v>
      </c>
    </row>
    <row r="128" spans="1:13" s="1" customFormat="1" ht="22.5" customHeight="1">
      <c r="A128" s="15" t="s">
        <v>19</v>
      </c>
      <c r="B128" s="15"/>
      <c r="C128" s="4" t="s">
        <v>237</v>
      </c>
      <c r="D128" s="4" t="s">
        <v>238</v>
      </c>
      <c r="E128" s="5">
        <v>5698</v>
      </c>
      <c r="F128" s="5">
        <v>5668</v>
      </c>
      <c r="G128" s="5">
        <v>0</v>
      </c>
      <c r="H128" s="5">
        <v>0</v>
      </c>
      <c r="I128" s="5">
        <v>0</v>
      </c>
      <c r="J128" s="5" t="s">
        <v>22</v>
      </c>
      <c r="K128" s="16" t="s">
        <v>22</v>
      </c>
      <c r="L128" s="16"/>
      <c r="M128" s="5">
        <v>5668</v>
      </c>
    </row>
    <row r="129" spans="1:13" s="1" customFormat="1" ht="22.5" customHeight="1">
      <c r="A129" s="15" t="s">
        <v>19</v>
      </c>
      <c r="B129" s="15"/>
      <c r="C129" s="4" t="s">
        <v>239</v>
      </c>
      <c r="D129" s="4" t="s">
        <v>240</v>
      </c>
      <c r="E129" s="5">
        <v>184034</v>
      </c>
      <c r="F129" s="5">
        <v>158171</v>
      </c>
      <c r="G129" s="5">
        <v>0</v>
      </c>
      <c r="H129" s="5">
        <v>0</v>
      </c>
      <c r="I129" s="5">
        <v>0</v>
      </c>
      <c r="J129" s="5" t="s">
        <v>22</v>
      </c>
      <c r="K129" s="16" t="s">
        <v>22</v>
      </c>
      <c r="L129" s="16"/>
      <c r="M129" s="5">
        <v>158171</v>
      </c>
    </row>
    <row r="130" spans="1:13" s="1" customFormat="1" ht="22.5" customHeight="1">
      <c r="A130" s="15" t="s">
        <v>19</v>
      </c>
      <c r="B130" s="15"/>
      <c r="C130" s="4" t="s">
        <v>241</v>
      </c>
      <c r="D130" s="4" t="s">
        <v>242</v>
      </c>
      <c r="E130" s="5">
        <v>88004</v>
      </c>
      <c r="F130" s="5">
        <v>76971</v>
      </c>
      <c r="G130" s="5">
        <v>0</v>
      </c>
      <c r="H130" s="5">
        <v>0</v>
      </c>
      <c r="I130" s="5">
        <v>0</v>
      </c>
      <c r="J130" s="5" t="s">
        <v>22</v>
      </c>
      <c r="K130" s="16">
        <v>800</v>
      </c>
      <c r="L130" s="16"/>
      <c r="M130" s="5">
        <v>77771</v>
      </c>
    </row>
    <row r="131" spans="1:13" s="1" customFormat="1" ht="32.25" customHeight="1">
      <c r="A131" s="15" t="s">
        <v>19</v>
      </c>
      <c r="B131" s="15"/>
      <c r="C131" s="4" t="s">
        <v>243</v>
      </c>
      <c r="D131" s="4" t="s">
        <v>244</v>
      </c>
      <c r="E131" s="5">
        <v>5282</v>
      </c>
      <c r="F131" s="5">
        <v>5254</v>
      </c>
      <c r="G131" s="5">
        <v>0</v>
      </c>
      <c r="H131" s="5">
        <v>0</v>
      </c>
      <c r="I131" s="5">
        <v>0</v>
      </c>
      <c r="J131" s="5" t="s">
        <v>22</v>
      </c>
      <c r="K131" s="16" t="s">
        <v>22</v>
      </c>
      <c r="L131" s="16"/>
      <c r="M131" s="5">
        <v>5254</v>
      </c>
    </row>
    <row r="132" spans="1:13" s="1" customFormat="1" ht="32.25" customHeight="1">
      <c r="A132" s="15" t="s">
        <v>19</v>
      </c>
      <c r="B132" s="15"/>
      <c r="C132" s="4" t="s">
        <v>245</v>
      </c>
      <c r="D132" s="4" t="s">
        <v>246</v>
      </c>
      <c r="E132" s="5">
        <v>8323</v>
      </c>
      <c r="F132" s="5">
        <v>8278</v>
      </c>
      <c r="G132" s="5">
        <v>0</v>
      </c>
      <c r="H132" s="5">
        <v>0</v>
      </c>
      <c r="I132" s="5">
        <v>0</v>
      </c>
      <c r="J132" s="5" t="s">
        <v>22</v>
      </c>
      <c r="K132" s="16" t="s">
        <v>22</v>
      </c>
      <c r="L132" s="16"/>
      <c r="M132" s="5">
        <v>8278</v>
      </c>
    </row>
    <row r="133" spans="1:13" s="1" customFormat="1" ht="32.25" customHeight="1">
      <c r="A133" s="15" t="s">
        <v>19</v>
      </c>
      <c r="B133" s="15"/>
      <c r="C133" s="4" t="s">
        <v>247</v>
      </c>
      <c r="D133" s="4" t="s">
        <v>248</v>
      </c>
      <c r="E133" s="5">
        <v>7121</v>
      </c>
      <c r="F133" s="5">
        <v>7082</v>
      </c>
      <c r="G133" s="5">
        <v>0</v>
      </c>
      <c r="H133" s="5">
        <v>0</v>
      </c>
      <c r="I133" s="5">
        <v>0</v>
      </c>
      <c r="J133" s="5" t="s">
        <v>22</v>
      </c>
      <c r="K133" s="16" t="s">
        <v>22</v>
      </c>
      <c r="L133" s="16"/>
      <c r="M133" s="5">
        <v>7082</v>
      </c>
    </row>
    <row r="134" spans="1:13" s="1" customFormat="1" ht="32.25" customHeight="1">
      <c r="A134" s="15" t="s">
        <v>19</v>
      </c>
      <c r="B134" s="15"/>
      <c r="C134" s="4" t="s">
        <v>249</v>
      </c>
      <c r="D134" s="4" t="s">
        <v>250</v>
      </c>
      <c r="E134" s="5">
        <v>190674</v>
      </c>
      <c r="F134" s="5">
        <v>68358</v>
      </c>
      <c r="G134" s="5">
        <v>0</v>
      </c>
      <c r="H134" s="5">
        <v>0</v>
      </c>
      <c r="I134" s="5">
        <v>0</v>
      </c>
      <c r="J134" s="5">
        <v>4700</v>
      </c>
      <c r="K134" s="16" t="s">
        <v>22</v>
      </c>
      <c r="L134" s="16"/>
      <c r="M134" s="5">
        <v>73058</v>
      </c>
    </row>
    <row r="135" spans="1:13" s="1" customFormat="1" ht="22.5" customHeight="1">
      <c r="A135" s="15" t="s">
        <v>19</v>
      </c>
      <c r="B135" s="15"/>
      <c r="C135" s="4" t="s">
        <v>251</v>
      </c>
      <c r="D135" s="4" t="s">
        <v>252</v>
      </c>
      <c r="E135" s="5">
        <v>36588</v>
      </c>
      <c r="F135" s="5">
        <v>36389</v>
      </c>
      <c r="G135" s="5">
        <v>0</v>
      </c>
      <c r="H135" s="5">
        <v>0</v>
      </c>
      <c r="I135" s="5">
        <v>0</v>
      </c>
      <c r="J135" s="5" t="s">
        <v>22</v>
      </c>
      <c r="K135" s="16" t="s">
        <v>22</v>
      </c>
      <c r="L135" s="16"/>
      <c r="M135" s="5">
        <v>36389</v>
      </c>
    </row>
    <row r="136" spans="1:13" s="1" customFormat="1" ht="22.5" customHeight="1">
      <c r="A136" s="15" t="s">
        <v>19</v>
      </c>
      <c r="B136" s="15"/>
      <c r="C136" s="4" t="s">
        <v>253</v>
      </c>
      <c r="D136" s="4" t="s">
        <v>54</v>
      </c>
      <c r="E136" s="5">
        <v>3546</v>
      </c>
      <c r="F136" s="5">
        <v>2466</v>
      </c>
      <c r="G136" s="5">
        <v>0</v>
      </c>
      <c r="H136" s="5">
        <v>0</v>
      </c>
      <c r="I136" s="5">
        <v>0</v>
      </c>
      <c r="J136" s="5" t="s">
        <v>22</v>
      </c>
      <c r="K136" s="16" t="s">
        <v>22</v>
      </c>
      <c r="L136" s="16"/>
      <c r="M136" s="5">
        <v>2466</v>
      </c>
    </row>
    <row r="137" spans="1:13" s="1" customFormat="1" ht="22.5" customHeight="1">
      <c r="A137" s="15" t="s">
        <v>19</v>
      </c>
      <c r="B137" s="15"/>
      <c r="C137" s="4" t="s">
        <v>254</v>
      </c>
      <c r="D137" s="4" t="s">
        <v>255</v>
      </c>
      <c r="E137" s="5">
        <v>7337</v>
      </c>
      <c r="F137" s="5">
        <v>7297</v>
      </c>
      <c r="G137" s="5">
        <v>0</v>
      </c>
      <c r="H137" s="5">
        <v>0</v>
      </c>
      <c r="I137" s="5">
        <v>0</v>
      </c>
      <c r="J137" s="5" t="s">
        <v>22</v>
      </c>
      <c r="K137" s="16" t="s">
        <v>22</v>
      </c>
      <c r="L137" s="16"/>
      <c r="M137" s="5">
        <v>7297</v>
      </c>
    </row>
    <row r="138" spans="1:13" s="1" customFormat="1" ht="32.25" customHeight="1">
      <c r="A138" s="15" t="s">
        <v>19</v>
      </c>
      <c r="B138" s="15"/>
      <c r="C138" s="4" t="s">
        <v>256</v>
      </c>
      <c r="D138" s="4" t="s">
        <v>257</v>
      </c>
      <c r="E138" s="5">
        <v>34519</v>
      </c>
      <c r="F138" s="5">
        <v>34332</v>
      </c>
      <c r="G138" s="5">
        <v>0</v>
      </c>
      <c r="H138" s="5">
        <v>0</v>
      </c>
      <c r="I138" s="5">
        <v>0</v>
      </c>
      <c r="J138" s="5" t="s">
        <v>22</v>
      </c>
      <c r="K138" s="16" t="s">
        <v>22</v>
      </c>
      <c r="L138" s="16"/>
      <c r="M138" s="5">
        <v>34332</v>
      </c>
    </row>
    <row r="139" spans="1:13" s="1" customFormat="1" ht="24" customHeight="1">
      <c r="A139" s="17"/>
      <c r="B139" s="17"/>
      <c r="C139" s="17" t="s">
        <v>258</v>
      </c>
      <c r="D139" s="17"/>
      <c r="E139" s="6">
        <v>908509</v>
      </c>
      <c r="F139" s="6">
        <v>651978</v>
      </c>
      <c r="G139" s="6">
        <v>0</v>
      </c>
      <c r="H139" s="6">
        <v>0</v>
      </c>
      <c r="I139" s="6">
        <v>0</v>
      </c>
      <c r="J139" s="6">
        <v>4700</v>
      </c>
      <c r="K139" s="18">
        <f>SUM(K121:L138)</f>
        <v>-1615</v>
      </c>
      <c r="L139" s="18"/>
      <c r="M139" s="6">
        <f>SUM(F139:L139)</f>
        <v>655063</v>
      </c>
    </row>
    <row r="140" spans="1:13" s="1" customFormat="1" ht="18" customHeight="1">
      <c r="A140" s="13" t="s">
        <v>259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3" s="1" customFormat="1" ht="9" customHeight="1"/>
    <row r="142" spans="1:13" s="1" customFormat="1" ht="75" customHeight="1">
      <c r="A142" s="14" t="s">
        <v>8</v>
      </c>
      <c r="B142" s="14"/>
      <c r="C142" s="3" t="s">
        <v>9</v>
      </c>
      <c r="D142" s="3" t="s">
        <v>10</v>
      </c>
      <c r="E142" s="2" t="s">
        <v>11</v>
      </c>
      <c r="F142" s="2" t="s">
        <v>12</v>
      </c>
      <c r="G142" s="2" t="s">
        <v>13</v>
      </c>
      <c r="H142" s="2" t="s">
        <v>14</v>
      </c>
      <c r="I142" s="2" t="s">
        <v>15</v>
      </c>
      <c r="J142" s="2" t="s">
        <v>16</v>
      </c>
      <c r="K142" s="14" t="s">
        <v>17</v>
      </c>
      <c r="L142" s="14"/>
      <c r="M142" s="2" t="s">
        <v>18</v>
      </c>
    </row>
    <row r="143" spans="1:13" s="1" customFormat="1" ht="22.5" customHeight="1">
      <c r="A143" s="15" t="s">
        <v>19</v>
      </c>
      <c r="B143" s="15"/>
      <c r="C143" s="4" t="s">
        <v>260</v>
      </c>
      <c r="D143" s="4" t="s">
        <v>261</v>
      </c>
      <c r="E143" s="5">
        <v>4953</v>
      </c>
      <c r="F143" s="5">
        <v>4933</v>
      </c>
      <c r="G143" s="5">
        <v>0</v>
      </c>
      <c r="H143" s="5">
        <v>0</v>
      </c>
      <c r="I143" s="5">
        <v>0</v>
      </c>
      <c r="J143" s="5" t="s">
        <v>22</v>
      </c>
      <c r="K143" s="16">
        <v>-281</v>
      </c>
      <c r="L143" s="16"/>
      <c r="M143" s="5">
        <v>4652</v>
      </c>
    </row>
    <row r="144" spans="1:13" s="1" customFormat="1" ht="22.5" customHeight="1">
      <c r="A144" s="15" t="s">
        <v>19</v>
      </c>
      <c r="B144" s="15"/>
      <c r="C144" s="4" t="s">
        <v>262</v>
      </c>
      <c r="D144" s="4" t="s">
        <v>263</v>
      </c>
      <c r="E144" s="5">
        <v>1004</v>
      </c>
      <c r="F144" s="5">
        <v>1001</v>
      </c>
      <c r="G144" s="5">
        <v>0</v>
      </c>
      <c r="H144" s="5">
        <v>0</v>
      </c>
      <c r="I144" s="5">
        <v>0</v>
      </c>
      <c r="J144" s="5" t="s">
        <v>22</v>
      </c>
      <c r="K144" s="16">
        <v>-50</v>
      </c>
      <c r="L144" s="16"/>
      <c r="M144" s="5">
        <v>951</v>
      </c>
    </row>
    <row r="145" spans="1:13" s="1" customFormat="1" ht="32.25" customHeight="1">
      <c r="A145" s="15" t="s">
        <v>19</v>
      </c>
      <c r="B145" s="15"/>
      <c r="C145" s="4" t="s">
        <v>264</v>
      </c>
      <c r="D145" s="4" t="s">
        <v>265</v>
      </c>
      <c r="E145" s="5">
        <v>69409</v>
      </c>
      <c r="F145" s="5">
        <v>51852</v>
      </c>
      <c r="G145" s="5">
        <v>0</v>
      </c>
      <c r="H145" s="5">
        <v>0</v>
      </c>
      <c r="I145" s="5">
        <v>0</v>
      </c>
      <c r="J145" s="5" t="s">
        <v>22</v>
      </c>
      <c r="K145" s="16">
        <v>3222</v>
      </c>
      <c r="L145" s="16"/>
      <c r="M145" s="5">
        <v>55074</v>
      </c>
    </row>
    <row r="146" spans="1:13" s="1" customFormat="1" ht="22.5" customHeight="1">
      <c r="A146" s="15" t="s">
        <v>19</v>
      </c>
      <c r="B146" s="15"/>
      <c r="C146" s="4" t="s">
        <v>266</v>
      </c>
      <c r="D146" s="4" t="s">
        <v>267</v>
      </c>
      <c r="E146" s="5">
        <v>12853</v>
      </c>
      <c r="F146" s="5">
        <v>12784</v>
      </c>
      <c r="G146" s="5">
        <v>0</v>
      </c>
      <c r="H146" s="5">
        <v>0</v>
      </c>
      <c r="I146" s="5">
        <v>0</v>
      </c>
      <c r="J146" s="5" t="s">
        <v>22</v>
      </c>
      <c r="K146" s="16" t="s">
        <v>22</v>
      </c>
      <c r="L146" s="16"/>
      <c r="M146" s="5">
        <v>12784</v>
      </c>
    </row>
    <row r="147" spans="1:13" s="1" customFormat="1" ht="12.75" customHeight="1">
      <c r="A147" s="15" t="s">
        <v>19</v>
      </c>
      <c r="B147" s="15"/>
      <c r="C147" s="4" t="s">
        <v>268</v>
      </c>
      <c r="D147" s="4" t="s">
        <v>269</v>
      </c>
      <c r="E147" s="5">
        <v>123543</v>
      </c>
      <c r="F147" s="5">
        <v>116906</v>
      </c>
      <c r="G147" s="5">
        <v>0</v>
      </c>
      <c r="H147" s="5">
        <v>0</v>
      </c>
      <c r="I147" s="5">
        <v>0</v>
      </c>
      <c r="J147" s="5">
        <v>20000</v>
      </c>
      <c r="K147" s="16">
        <v>-2556</v>
      </c>
      <c r="L147" s="16"/>
      <c r="M147" s="5">
        <v>134350</v>
      </c>
    </row>
    <row r="148" spans="1:13" s="1" customFormat="1" ht="22.5" customHeight="1">
      <c r="A148" s="15" t="s">
        <v>19</v>
      </c>
      <c r="B148" s="15"/>
      <c r="C148" s="4" t="s">
        <v>270</v>
      </c>
      <c r="D148" s="4" t="s">
        <v>271</v>
      </c>
      <c r="E148" s="5">
        <v>3132</v>
      </c>
      <c r="F148" s="5">
        <v>3115</v>
      </c>
      <c r="G148" s="5">
        <v>0</v>
      </c>
      <c r="H148" s="5">
        <v>0</v>
      </c>
      <c r="I148" s="5">
        <v>0</v>
      </c>
      <c r="J148" s="5" t="s">
        <v>22</v>
      </c>
      <c r="K148" s="16" t="s">
        <v>22</v>
      </c>
      <c r="L148" s="16"/>
      <c r="M148" s="5">
        <v>3115</v>
      </c>
    </row>
    <row r="149" spans="1:13" s="1" customFormat="1" ht="22.5" customHeight="1">
      <c r="A149" s="15" t="s">
        <v>19</v>
      </c>
      <c r="B149" s="15"/>
      <c r="C149" s="4" t="s">
        <v>272</v>
      </c>
      <c r="D149" s="4" t="s">
        <v>36</v>
      </c>
      <c r="E149" s="5">
        <v>5154</v>
      </c>
      <c r="F149" s="5">
        <v>5126</v>
      </c>
      <c r="G149" s="5">
        <v>0</v>
      </c>
      <c r="H149" s="5">
        <v>0</v>
      </c>
      <c r="I149" s="5">
        <v>0</v>
      </c>
      <c r="J149" s="5" t="s">
        <v>22</v>
      </c>
      <c r="K149" s="16" t="s">
        <v>22</v>
      </c>
      <c r="L149" s="16"/>
      <c r="M149" s="5">
        <v>5126</v>
      </c>
    </row>
    <row r="150" spans="1:13" s="1" customFormat="1" ht="22.5" customHeight="1">
      <c r="A150" s="15" t="s">
        <v>19</v>
      </c>
      <c r="B150" s="15"/>
      <c r="C150" s="4" t="s">
        <v>273</v>
      </c>
      <c r="D150" s="4" t="s">
        <v>274</v>
      </c>
      <c r="E150" s="5">
        <v>50786</v>
      </c>
      <c r="F150" s="5">
        <v>50652</v>
      </c>
      <c r="G150" s="5">
        <v>0</v>
      </c>
      <c r="H150" s="5">
        <v>0</v>
      </c>
      <c r="I150" s="5">
        <v>0</v>
      </c>
      <c r="J150" s="5" t="s">
        <v>22</v>
      </c>
      <c r="K150" s="16">
        <v>535</v>
      </c>
      <c r="L150" s="16"/>
      <c r="M150" s="5">
        <v>51187</v>
      </c>
    </row>
    <row r="151" spans="1:13" s="1" customFormat="1" ht="22.5" customHeight="1">
      <c r="A151" s="15" t="s">
        <v>19</v>
      </c>
      <c r="B151" s="15"/>
      <c r="C151" s="4" t="s">
        <v>275</v>
      </c>
      <c r="D151" s="4" t="s">
        <v>276</v>
      </c>
      <c r="E151" s="5">
        <v>1128</v>
      </c>
      <c r="F151" s="5">
        <v>1122</v>
      </c>
      <c r="G151" s="5">
        <v>0</v>
      </c>
      <c r="H151" s="5">
        <v>0</v>
      </c>
      <c r="I151" s="5">
        <v>0</v>
      </c>
      <c r="J151" s="5" t="s">
        <v>22</v>
      </c>
      <c r="K151" s="16" t="s">
        <v>22</v>
      </c>
      <c r="L151" s="16"/>
      <c r="M151" s="5">
        <v>1122</v>
      </c>
    </row>
    <row r="152" spans="1:13" s="1" customFormat="1" ht="34.5" customHeight="1">
      <c r="A152" s="17"/>
      <c r="B152" s="17"/>
      <c r="C152" s="17" t="s">
        <v>277</v>
      </c>
      <c r="D152" s="17"/>
      <c r="E152" s="6">
        <v>271962</v>
      </c>
      <c r="F152" s="6">
        <v>247491</v>
      </c>
      <c r="G152" s="6">
        <v>0</v>
      </c>
      <c r="H152" s="6">
        <v>0</v>
      </c>
      <c r="I152" s="6">
        <v>0</v>
      </c>
      <c r="J152" s="6">
        <v>20000</v>
      </c>
      <c r="K152" s="18">
        <f>SUM(K143:L151)</f>
        <v>870</v>
      </c>
      <c r="L152" s="18"/>
      <c r="M152" s="6">
        <f>SUM(F152:L152)</f>
        <v>268361</v>
      </c>
    </row>
    <row r="153" spans="1:13" s="1" customFormat="1" ht="18" customHeight="1">
      <c r="A153" s="13" t="s">
        <v>278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3" s="1" customFormat="1" ht="9" customHeight="1"/>
    <row r="155" spans="1:13" s="1" customFormat="1" ht="75" customHeight="1">
      <c r="A155" s="14" t="s">
        <v>8</v>
      </c>
      <c r="B155" s="14"/>
      <c r="C155" s="3" t="s">
        <v>9</v>
      </c>
      <c r="D155" s="3" t="s">
        <v>10</v>
      </c>
      <c r="E155" s="2" t="s">
        <v>11</v>
      </c>
      <c r="F155" s="2" t="s">
        <v>12</v>
      </c>
      <c r="G155" s="2" t="s">
        <v>13</v>
      </c>
      <c r="H155" s="2" t="s">
        <v>14</v>
      </c>
      <c r="I155" s="2" t="s">
        <v>15</v>
      </c>
      <c r="J155" s="2" t="s">
        <v>16</v>
      </c>
      <c r="K155" s="14" t="s">
        <v>17</v>
      </c>
      <c r="L155" s="14"/>
      <c r="M155" s="2" t="s">
        <v>18</v>
      </c>
    </row>
    <row r="156" spans="1:13" s="1" customFormat="1" ht="22.5" customHeight="1">
      <c r="A156" s="15" t="s">
        <v>19</v>
      </c>
      <c r="B156" s="15"/>
      <c r="C156" s="4" t="s">
        <v>279</v>
      </c>
      <c r="D156" s="4" t="s">
        <v>280</v>
      </c>
      <c r="E156" s="5">
        <v>49163</v>
      </c>
      <c r="F156" s="5">
        <v>47614</v>
      </c>
      <c r="G156" s="5">
        <v>0</v>
      </c>
      <c r="H156" s="5">
        <v>0</v>
      </c>
      <c r="I156" s="5">
        <v>0</v>
      </c>
      <c r="J156" s="5" t="s">
        <v>22</v>
      </c>
      <c r="K156" s="16" t="s">
        <v>22</v>
      </c>
      <c r="L156" s="16"/>
      <c r="M156" s="5">
        <v>47614</v>
      </c>
    </row>
    <row r="157" spans="1:13" s="1" customFormat="1" ht="32.25" customHeight="1">
      <c r="A157" s="15" t="s">
        <v>19</v>
      </c>
      <c r="B157" s="15"/>
      <c r="C157" s="4" t="s">
        <v>281</v>
      </c>
      <c r="D157" s="4" t="s">
        <v>282</v>
      </c>
      <c r="E157" s="5">
        <v>6655</v>
      </c>
      <c r="F157" s="5">
        <v>6619</v>
      </c>
      <c r="G157" s="5">
        <v>0</v>
      </c>
      <c r="H157" s="5">
        <v>0</v>
      </c>
      <c r="I157" s="5">
        <v>0</v>
      </c>
      <c r="J157" s="5" t="s">
        <v>22</v>
      </c>
      <c r="K157" s="16" t="s">
        <v>22</v>
      </c>
      <c r="L157" s="16"/>
      <c r="M157" s="5">
        <v>6619</v>
      </c>
    </row>
    <row r="158" spans="1:13" s="1" customFormat="1" ht="22.5" customHeight="1">
      <c r="A158" s="15" t="s">
        <v>19</v>
      </c>
      <c r="B158" s="15"/>
      <c r="C158" s="4" t="s">
        <v>283</v>
      </c>
      <c r="D158" s="4" t="s">
        <v>284</v>
      </c>
      <c r="E158" s="5">
        <v>6315</v>
      </c>
      <c r="F158" s="5">
        <v>6281</v>
      </c>
      <c r="G158" s="5">
        <v>0</v>
      </c>
      <c r="H158" s="5">
        <v>0</v>
      </c>
      <c r="I158" s="5">
        <v>0</v>
      </c>
      <c r="J158" s="5" t="s">
        <v>22</v>
      </c>
      <c r="K158" s="16" t="s">
        <v>22</v>
      </c>
      <c r="L158" s="16"/>
      <c r="M158" s="5">
        <v>6281</v>
      </c>
    </row>
    <row r="159" spans="1:13" s="1" customFormat="1" ht="22.5" customHeight="1">
      <c r="A159" s="15" t="s">
        <v>19</v>
      </c>
      <c r="B159" s="15"/>
      <c r="C159" s="4" t="s">
        <v>285</v>
      </c>
      <c r="D159" s="4" t="s">
        <v>286</v>
      </c>
      <c r="E159" s="5">
        <v>66549</v>
      </c>
      <c r="F159" s="5">
        <v>66188</v>
      </c>
      <c r="G159" s="5">
        <v>0</v>
      </c>
      <c r="H159" s="5">
        <v>0</v>
      </c>
      <c r="I159" s="5">
        <v>0</v>
      </c>
      <c r="J159" s="5" t="s">
        <v>22</v>
      </c>
      <c r="K159" s="16" t="s">
        <v>22</v>
      </c>
      <c r="L159" s="16"/>
      <c r="M159" s="5">
        <v>66188</v>
      </c>
    </row>
    <row r="160" spans="1:13" s="1" customFormat="1" ht="24" customHeight="1">
      <c r="A160" s="17"/>
      <c r="B160" s="17"/>
      <c r="C160" s="17" t="s">
        <v>287</v>
      </c>
      <c r="D160" s="17"/>
      <c r="E160" s="6">
        <v>128682</v>
      </c>
      <c r="F160" s="6">
        <v>126702</v>
      </c>
      <c r="G160" s="6">
        <v>0</v>
      </c>
      <c r="H160" s="6">
        <v>0</v>
      </c>
      <c r="I160" s="6">
        <v>0</v>
      </c>
      <c r="J160" s="6" t="s">
        <v>22</v>
      </c>
      <c r="K160" s="18" t="s">
        <v>22</v>
      </c>
      <c r="L160" s="18"/>
      <c r="M160" s="6">
        <v>126702</v>
      </c>
    </row>
    <row r="161" spans="1:13" s="1" customFormat="1" ht="18" customHeight="1">
      <c r="A161" s="13" t="s">
        <v>288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3" s="1" customFormat="1" ht="9" customHeight="1"/>
    <row r="163" spans="1:13" s="1" customFormat="1" ht="75" customHeight="1">
      <c r="A163" s="14" t="s">
        <v>8</v>
      </c>
      <c r="B163" s="14"/>
      <c r="C163" s="3" t="s">
        <v>9</v>
      </c>
      <c r="D163" s="3" t="s">
        <v>10</v>
      </c>
      <c r="E163" s="2" t="s">
        <v>11</v>
      </c>
      <c r="F163" s="2" t="s">
        <v>12</v>
      </c>
      <c r="G163" s="2" t="s">
        <v>13</v>
      </c>
      <c r="H163" s="2" t="s">
        <v>14</v>
      </c>
      <c r="I163" s="2" t="s">
        <v>15</v>
      </c>
      <c r="J163" s="2" t="s">
        <v>16</v>
      </c>
      <c r="K163" s="14" t="s">
        <v>17</v>
      </c>
      <c r="L163" s="14"/>
      <c r="M163" s="2" t="s">
        <v>18</v>
      </c>
    </row>
    <row r="164" spans="1:13" s="1" customFormat="1" ht="22.5" customHeight="1">
      <c r="A164" s="15" t="s">
        <v>19</v>
      </c>
      <c r="B164" s="15"/>
      <c r="C164" s="4" t="s">
        <v>289</v>
      </c>
      <c r="D164" s="4" t="s">
        <v>290</v>
      </c>
      <c r="E164" s="5">
        <v>11429</v>
      </c>
      <c r="F164" s="5">
        <v>11367</v>
      </c>
      <c r="G164" s="5">
        <v>0</v>
      </c>
      <c r="H164" s="5">
        <v>0</v>
      </c>
      <c r="I164" s="5">
        <v>0</v>
      </c>
      <c r="J164" s="5" t="s">
        <v>22</v>
      </c>
      <c r="K164" s="16">
        <v>56</v>
      </c>
      <c r="L164" s="16"/>
      <c r="M164" s="5">
        <v>11423</v>
      </c>
    </row>
    <row r="165" spans="1:13" s="1" customFormat="1" ht="32.25" customHeight="1">
      <c r="A165" s="15" t="s">
        <v>19</v>
      </c>
      <c r="B165" s="15"/>
      <c r="C165" s="4" t="s">
        <v>291</v>
      </c>
      <c r="D165" s="4" t="s">
        <v>292</v>
      </c>
      <c r="E165" s="5">
        <v>50081</v>
      </c>
      <c r="F165" s="5">
        <v>40410</v>
      </c>
      <c r="G165" s="5">
        <v>0</v>
      </c>
      <c r="H165" s="5">
        <v>0</v>
      </c>
      <c r="I165" s="5">
        <v>0</v>
      </c>
      <c r="J165" s="5">
        <v>2237</v>
      </c>
      <c r="K165" s="16">
        <v>-56</v>
      </c>
      <c r="L165" s="16"/>
      <c r="M165" s="5">
        <v>42591</v>
      </c>
    </row>
    <row r="166" spans="1:13" s="1" customFormat="1" ht="22.5" customHeight="1">
      <c r="A166" s="15" t="s">
        <v>19</v>
      </c>
      <c r="B166" s="15"/>
      <c r="C166" s="4" t="s">
        <v>293</v>
      </c>
      <c r="D166" s="4" t="s">
        <v>294</v>
      </c>
      <c r="E166" s="5">
        <v>2067</v>
      </c>
      <c r="F166" s="5">
        <v>2056</v>
      </c>
      <c r="G166" s="5">
        <v>0</v>
      </c>
      <c r="H166" s="5">
        <v>0</v>
      </c>
      <c r="I166" s="5">
        <v>0</v>
      </c>
      <c r="J166" s="5" t="s">
        <v>22</v>
      </c>
      <c r="K166" s="16" t="s">
        <v>22</v>
      </c>
      <c r="L166" s="16"/>
      <c r="M166" s="5">
        <v>2056</v>
      </c>
    </row>
    <row r="167" spans="1:13" s="1" customFormat="1" ht="22.5" customHeight="1">
      <c r="A167" s="15" t="s">
        <v>19</v>
      </c>
      <c r="B167" s="15"/>
      <c r="C167" s="4" t="s">
        <v>295</v>
      </c>
      <c r="D167" s="4" t="s">
        <v>296</v>
      </c>
      <c r="E167" s="5">
        <v>7679</v>
      </c>
      <c r="F167" s="5">
        <v>5649</v>
      </c>
      <c r="G167" s="5">
        <v>0</v>
      </c>
      <c r="H167" s="5">
        <v>0</v>
      </c>
      <c r="I167" s="5">
        <v>0</v>
      </c>
      <c r="J167" s="5" t="s">
        <v>22</v>
      </c>
      <c r="K167" s="16" t="s">
        <v>22</v>
      </c>
      <c r="L167" s="16"/>
      <c r="M167" s="5">
        <v>5649</v>
      </c>
    </row>
    <row r="168" spans="1:13" s="1" customFormat="1" ht="32.25" customHeight="1">
      <c r="A168" s="15" t="s">
        <v>19</v>
      </c>
      <c r="B168" s="15"/>
      <c r="C168" s="4" t="s">
        <v>297</v>
      </c>
      <c r="D168" s="4" t="s">
        <v>298</v>
      </c>
      <c r="E168" s="5">
        <v>1433</v>
      </c>
      <c r="F168" s="5">
        <v>1425</v>
      </c>
      <c r="G168" s="5">
        <v>0</v>
      </c>
      <c r="H168" s="5">
        <v>0</v>
      </c>
      <c r="I168" s="5">
        <v>0</v>
      </c>
      <c r="J168" s="5" t="s">
        <v>22</v>
      </c>
      <c r="K168" s="16" t="s">
        <v>22</v>
      </c>
      <c r="L168" s="16"/>
      <c r="M168" s="5">
        <v>1425</v>
      </c>
    </row>
    <row r="169" spans="1:13" s="1" customFormat="1" ht="32.25" customHeight="1">
      <c r="A169" s="15" t="s">
        <v>19</v>
      </c>
      <c r="B169" s="15"/>
      <c r="C169" s="4" t="s">
        <v>299</v>
      </c>
      <c r="D169" s="4" t="s">
        <v>300</v>
      </c>
      <c r="E169" s="5">
        <v>12754</v>
      </c>
      <c r="F169" s="5">
        <v>12685</v>
      </c>
      <c r="G169" s="5">
        <v>0</v>
      </c>
      <c r="H169" s="5">
        <v>0</v>
      </c>
      <c r="I169" s="5">
        <v>0</v>
      </c>
      <c r="J169" s="5" t="s">
        <v>22</v>
      </c>
      <c r="K169" s="16" t="s">
        <v>22</v>
      </c>
      <c r="L169" s="16"/>
      <c r="M169" s="5">
        <v>12685</v>
      </c>
    </row>
    <row r="170" spans="1:13" s="1" customFormat="1" ht="12.75" customHeight="1">
      <c r="A170" s="15" t="s">
        <v>19</v>
      </c>
      <c r="B170" s="15"/>
      <c r="C170" s="4" t="s">
        <v>301</v>
      </c>
      <c r="D170" s="4" t="s">
        <v>302</v>
      </c>
      <c r="E170" s="5">
        <v>5317</v>
      </c>
      <c r="F170" s="5">
        <v>5288</v>
      </c>
      <c r="G170" s="5">
        <v>0</v>
      </c>
      <c r="H170" s="5">
        <v>0</v>
      </c>
      <c r="I170" s="5">
        <v>0</v>
      </c>
      <c r="J170" s="5" t="s">
        <v>22</v>
      </c>
      <c r="K170" s="16" t="s">
        <v>22</v>
      </c>
      <c r="L170" s="16"/>
      <c r="M170" s="5">
        <v>5288</v>
      </c>
    </row>
    <row r="171" spans="1:13" s="1" customFormat="1" ht="32.25" customHeight="1">
      <c r="A171" s="15" t="s">
        <v>19</v>
      </c>
      <c r="B171" s="15"/>
      <c r="C171" s="4" t="s">
        <v>303</v>
      </c>
      <c r="D171" s="4" t="s">
        <v>304</v>
      </c>
      <c r="E171" s="5">
        <v>20033</v>
      </c>
      <c r="F171" s="5">
        <v>19926</v>
      </c>
      <c r="G171" s="5">
        <v>0</v>
      </c>
      <c r="H171" s="5">
        <v>0</v>
      </c>
      <c r="I171" s="5">
        <v>0</v>
      </c>
      <c r="J171" s="5" t="s">
        <v>22</v>
      </c>
      <c r="K171" s="16" t="s">
        <v>22</v>
      </c>
      <c r="L171" s="16"/>
      <c r="M171" s="5">
        <v>19926</v>
      </c>
    </row>
    <row r="172" spans="1:13" s="1" customFormat="1" ht="22.5" customHeight="1">
      <c r="A172" s="15" t="s">
        <v>19</v>
      </c>
      <c r="B172" s="15"/>
      <c r="C172" s="4" t="s">
        <v>305</v>
      </c>
      <c r="D172" s="4" t="s">
        <v>306</v>
      </c>
      <c r="E172" s="5">
        <v>201222</v>
      </c>
      <c r="F172" s="5">
        <v>179187</v>
      </c>
      <c r="G172" s="5">
        <v>0</v>
      </c>
      <c r="H172" s="5">
        <v>0</v>
      </c>
      <c r="I172" s="5">
        <v>0</v>
      </c>
      <c r="J172" s="5">
        <v>17423</v>
      </c>
      <c r="K172" s="16">
        <v>440</v>
      </c>
      <c r="L172" s="16"/>
      <c r="M172" s="5">
        <v>197050</v>
      </c>
    </row>
    <row r="173" spans="1:13" s="1" customFormat="1" ht="32.25" customHeight="1">
      <c r="A173" s="15" t="s">
        <v>19</v>
      </c>
      <c r="B173" s="15"/>
      <c r="C173" s="4" t="s">
        <v>307</v>
      </c>
      <c r="D173" s="4" t="s">
        <v>308</v>
      </c>
      <c r="E173" s="5">
        <v>377353</v>
      </c>
      <c r="F173" s="5">
        <v>158787</v>
      </c>
      <c r="G173" s="5">
        <v>0</v>
      </c>
      <c r="H173" s="5">
        <v>0</v>
      </c>
      <c r="I173" s="5">
        <v>0</v>
      </c>
      <c r="J173" s="5" t="s">
        <v>22</v>
      </c>
      <c r="K173" s="16">
        <v>4436</v>
      </c>
      <c r="L173" s="16"/>
      <c r="M173" s="5">
        <v>163223</v>
      </c>
    </row>
    <row r="174" spans="1:13" s="1" customFormat="1" ht="34.5" customHeight="1">
      <c r="A174" s="17"/>
      <c r="B174" s="17"/>
      <c r="C174" s="17" t="s">
        <v>309</v>
      </c>
      <c r="D174" s="17"/>
      <c r="E174" s="6">
        <v>689368</v>
      </c>
      <c r="F174" s="6">
        <v>436780</v>
      </c>
      <c r="G174" s="6">
        <v>0</v>
      </c>
      <c r="H174" s="6">
        <v>0</v>
      </c>
      <c r="I174" s="6">
        <v>0</v>
      </c>
      <c r="J174" s="6">
        <v>19660</v>
      </c>
      <c r="K174" s="18">
        <f>SUM(K164:L173)</f>
        <v>4876</v>
      </c>
      <c r="L174" s="18"/>
      <c r="M174" s="6">
        <f>SUM(F174:L174)</f>
        <v>461316</v>
      </c>
    </row>
    <row r="175" spans="1:13" s="1" customFormat="1" ht="18" customHeight="1">
      <c r="A175" s="13" t="s">
        <v>310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3" s="1" customFormat="1" ht="9" customHeight="1"/>
    <row r="177" spans="1:14" s="1" customFormat="1" ht="75" customHeight="1">
      <c r="A177" s="14" t="s">
        <v>8</v>
      </c>
      <c r="B177" s="14"/>
      <c r="C177" s="3" t="s">
        <v>9</v>
      </c>
      <c r="D177" s="3" t="s">
        <v>10</v>
      </c>
      <c r="E177" s="2" t="s">
        <v>11</v>
      </c>
      <c r="F177" s="2" t="s">
        <v>12</v>
      </c>
      <c r="G177" s="2" t="s">
        <v>13</v>
      </c>
      <c r="H177" s="2" t="s">
        <v>14</v>
      </c>
      <c r="I177" s="2" t="s">
        <v>15</v>
      </c>
      <c r="J177" s="2" t="s">
        <v>16</v>
      </c>
      <c r="K177" s="14" t="s">
        <v>17</v>
      </c>
      <c r="L177" s="14"/>
      <c r="M177" s="2" t="s">
        <v>18</v>
      </c>
    </row>
    <row r="178" spans="1:14" s="1" customFormat="1" ht="22.5" customHeight="1">
      <c r="A178" s="15" t="s">
        <v>19</v>
      </c>
      <c r="B178" s="15"/>
      <c r="C178" s="4" t="s">
        <v>311</v>
      </c>
      <c r="D178" s="4" t="s">
        <v>312</v>
      </c>
      <c r="E178" s="5">
        <v>220848</v>
      </c>
      <c r="F178" s="5">
        <v>219680</v>
      </c>
      <c r="G178" s="5">
        <v>0</v>
      </c>
      <c r="H178" s="5">
        <v>0</v>
      </c>
      <c r="I178" s="5">
        <v>0</v>
      </c>
      <c r="J178" s="5" t="s">
        <v>22</v>
      </c>
      <c r="K178" s="16">
        <v>0</v>
      </c>
      <c r="L178" s="16"/>
      <c r="M178" s="5">
        <v>219680</v>
      </c>
    </row>
    <row r="179" spans="1:14" s="1" customFormat="1" ht="24" customHeight="1">
      <c r="A179" s="17"/>
      <c r="B179" s="17"/>
      <c r="C179" s="17" t="s">
        <v>313</v>
      </c>
      <c r="D179" s="17"/>
      <c r="E179" s="6">
        <v>220848</v>
      </c>
      <c r="F179" s="6">
        <v>219680</v>
      </c>
      <c r="G179" s="6">
        <v>0</v>
      </c>
      <c r="H179" s="6">
        <v>0</v>
      </c>
      <c r="I179" s="6">
        <v>0</v>
      </c>
      <c r="J179" s="6" t="s">
        <v>22</v>
      </c>
      <c r="K179" s="18">
        <v>0</v>
      </c>
      <c r="L179" s="18"/>
      <c r="M179" s="6">
        <v>219680</v>
      </c>
    </row>
    <row r="180" spans="1:14" s="1" customFormat="1" ht="18" customHeight="1">
      <c r="A180" s="13" t="s">
        <v>314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4" s="1" customFormat="1" ht="9" customHeight="1"/>
    <row r="182" spans="1:14" s="1" customFormat="1" ht="75" customHeight="1">
      <c r="A182" s="14" t="s">
        <v>8</v>
      </c>
      <c r="B182" s="14"/>
      <c r="C182" s="3" t="s">
        <v>9</v>
      </c>
      <c r="D182" s="3" t="s">
        <v>10</v>
      </c>
      <c r="E182" s="2" t="s">
        <v>11</v>
      </c>
      <c r="F182" s="2" t="s">
        <v>12</v>
      </c>
      <c r="G182" s="2" t="s">
        <v>13</v>
      </c>
      <c r="H182" s="2" t="s">
        <v>14</v>
      </c>
      <c r="I182" s="2" t="s">
        <v>15</v>
      </c>
      <c r="J182" s="2" t="s">
        <v>16</v>
      </c>
      <c r="K182" s="14" t="s">
        <v>17</v>
      </c>
      <c r="L182" s="14"/>
      <c r="M182" s="2" t="s">
        <v>18</v>
      </c>
    </row>
    <row r="183" spans="1:14" s="1" customFormat="1" ht="22.5" customHeight="1">
      <c r="A183" s="15" t="s">
        <v>19</v>
      </c>
      <c r="B183" s="15"/>
      <c r="C183" s="4" t="s">
        <v>315</v>
      </c>
      <c r="D183" s="4" t="s">
        <v>316</v>
      </c>
      <c r="E183" s="5">
        <v>19767</v>
      </c>
      <c r="F183" s="5">
        <v>19658</v>
      </c>
      <c r="G183" s="5">
        <v>0</v>
      </c>
      <c r="H183" s="5">
        <v>0</v>
      </c>
      <c r="I183" s="5">
        <v>0</v>
      </c>
      <c r="J183" s="5">
        <v>1950</v>
      </c>
      <c r="K183" s="16" t="s">
        <v>22</v>
      </c>
      <c r="L183" s="16"/>
      <c r="M183" s="5">
        <v>21608</v>
      </c>
    </row>
    <row r="184" spans="1:14" s="1" customFormat="1" ht="24" customHeight="1">
      <c r="A184" s="17"/>
      <c r="B184" s="17"/>
      <c r="C184" s="17" t="s">
        <v>317</v>
      </c>
      <c r="D184" s="17"/>
      <c r="E184" s="6">
        <v>19767</v>
      </c>
      <c r="F184" s="6">
        <v>19658</v>
      </c>
      <c r="G184" s="6">
        <v>0</v>
      </c>
      <c r="H184" s="6">
        <v>0</v>
      </c>
      <c r="I184" s="6">
        <v>0</v>
      </c>
      <c r="J184" s="6">
        <v>1950</v>
      </c>
      <c r="K184" s="18" t="s">
        <v>22</v>
      </c>
      <c r="L184" s="18"/>
      <c r="M184" s="6">
        <v>21608</v>
      </c>
    </row>
    <row r="185" spans="1:14" s="1" customFormat="1" ht="9.75" customHeight="1"/>
    <row r="186" spans="1:14" s="1" customFormat="1" ht="13.5" customHeight="1">
      <c r="A186" s="17" t="s">
        <v>318</v>
      </c>
      <c r="B186" s="17"/>
      <c r="C186" s="17"/>
      <c r="D186" s="17"/>
      <c r="E186" s="7">
        <v>6930943</v>
      </c>
      <c r="F186" s="7">
        <v>6089738</v>
      </c>
      <c r="G186" s="7">
        <v>0</v>
      </c>
      <c r="H186" s="7">
        <v>0</v>
      </c>
      <c r="I186" s="7">
        <v>0</v>
      </c>
      <c r="J186" s="7">
        <v>125578</v>
      </c>
      <c r="K186" s="9">
        <f>K184+K179+K174+K160+K152+K139+K117+K101+K38</f>
        <v>0</v>
      </c>
      <c r="L186" s="9"/>
      <c r="M186" s="9">
        <f>M184+M179+M174+M160+M152+M139+M117+M101+M38</f>
        <v>6215316</v>
      </c>
      <c r="N186" s="9"/>
    </row>
    <row r="187" spans="1:14" s="1" customFormat="1" ht="9.75" customHeight="1"/>
    <row r="188" spans="1:14" s="1" customFormat="1" ht="18" customHeight="1">
      <c r="A188" s="17" t="s">
        <v>319</v>
      </c>
      <c r="B188" s="17"/>
      <c r="C188" s="17"/>
      <c r="D188" s="17"/>
      <c r="E188" s="7">
        <v>6930943</v>
      </c>
      <c r="F188" s="7">
        <v>6089738</v>
      </c>
      <c r="G188" s="7">
        <v>0</v>
      </c>
      <c r="H188" s="7">
        <v>0</v>
      </c>
      <c r="I188" s="7">
        <v>0</v>
      </c>
      <c r="J188" s="7">
        <v>125578</v>
      </c>
      <c r="K188" s="9">
        <f>K186+K181+K176+K162+K154+K141+K119+K103+K40</f>
        <v>0</v>
      </c>
      <c r="L188" s="9"/>
      <c r="M188" s="9">
        <f>M186+M181+M176+M162+M154+M141+M119+M103+M40</f>
        <v>6215316</v>
      </c>
      <c r="N188" s="9"/>
    </row>
    <row r="189" spans="1:14" s="1" customFormat="1" ht="12.75" customHeight="1"/>
    <row r="190" spans="1:14" s="1" customFormat="1" ht="28.5" customHeight="1">
      <c r="A190" s="8"/>
      <c r="B190" s="20" t="s">
        <v>320</v>
      </c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4" s="1" customFormat="1" ht="28.5" customHeight="1">
      <c r="A191" s="8"/>
      <c r="B191" s="20" t="s">
        <v>321</v>
      </c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1:14" s="1" customFormat="1" ht="13.5" customHeight="1">
      <c r="A192" s="8" t="s">
        <v>322</v>
      </c>
      <c r="B192" s="19" t="s">
        <v>323</v>
      </c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1" customFormat="1" ht="18" customHeight="1">
      <c r="A193" s="8" t="s">
        <v>324</v>
      </c>
      <c r="B193" s="19" t="s">
        <v>325</v>
      </c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1" customFormat="1" ht="18" customHeight="1">
      <c r="A194" s="8" t="s">
        <v>326</v>
      </c>
      <c r="B194" s="19" t="s">
        <v>327</v>
      </c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1" customFormat="1" ht="18" customHeight="1">
      <c r="A195" s="8" t="s">
        <v>328</v>
      </c>
      <c r="B195" s="19" t="s">
        <v>329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1" customFormat="1" ht="28.5" customHeight="1">
      <c r="A196" s="8"/>
      <c r="B196" s="20" t="s">
        <v>330</v>
      </c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 s="1" customFormat="1" ht="18" customHeight="1">
      <c r="A197" s="8" t="s">
        <v>322</v>
      </c>
      <c r="B197" s="19" t="s">
        <v>331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1" customFormat="1" ht="18" customHeight="1">
      <c r="A198" s="8" t="s">
        <v>324</v>
      </c>
      <c r="B198" s="19" t="s">
        <v>332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1" customFormat="1" ht="18" customHeight="1">
      <c r="A199" s="8" t="s">
        <v>326</v>
      </c>
      <c r="B199" s="19" t="s">
        <v>333</v>
      </c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1" customFormat="1" ht="18" customHeight="1">
      <c r="A200" s="8" t="s">
        <v>328</v>
      </c>
      <c r="B200" s="19" t="s">
        <v>334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1" customFormat="1" ht="18" customHeight="1">
      <c r="A201" s="8" t="s">
        <v>335</v>
      </c>
      <c r="B201" s="19" t="s">
        <v>336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1" customFormat="1" ht="24" customHeight="1">
      <c r="A202" s="8" t="s">
        <v>337</v>
      </c>
      <c r="B202" s="21" t="s">
        <v>338</v>
      </c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s="1" customFormat="1" ht="25.35" customHeight="1"/>
  </sheetData>
  <mergeCells count="364">
    <mergeCell ref="B198:K198"/>
    <mergeCell ref="B199:K199"/>
    <mergeCell ref="B200:K200"/>
    <mergeCell ref="B201:K201"/>
    <mergeCell ref="B202:K202"/>
    <mergeCell ref="B192:K192"/>
    <mergeCell ref="B193:K193"/>
    <mergeCell ref="B194:K194"/>
    <mergeCell ref="B195:K195"/>
    <mergeCell ref="B196:K196"/>
    <mergeCell ref="B197:K197"/>
    <mergeCell ref="A186:D186"/>
    <mergeCell ref="K186:L186"/>
    <mergeCell ref="A188:D188"/>
    <mergeCell ref="K188:L188"/>
    <mergeCell ref="B190:K190"/>
    <mergeCell ref="B191:K191"/>
    <mergeCell ref="A180:L180"/>
    <mergeCell ref="A182:B182"/>
    <mergeCell ref="K182:L182"/>
    <mergeCell ref="A183:B183"/>
    <mergeCell ref="K183:L183"/>
    <mergeCell ref="A184:B184"/>
    <mergeCell ref="C184:D184"/>
    <mergeCell ref="K184:L184"/>
    <mergeCell ref="A175:L175"/>
    <mergeCell ref="A177:B177"/>
    <mergeCell ref="K177:L177"/>
    <mergeCell ref="A178:B178"/>
    <mergeCell ref="K178:L178"/>
    <mergeCell ref="A179:B179"/>
    <mergeCell ref="C179:D179"/>
    <mergeCell ref="K179:L179"/>
    <mergeCell ref="A172:B172"/>
    <mergeCell ref="K172:L172"/>
    <mergeCell ref="A173:B173"/>
    <mergeCell ref="K173:L173"/>
    <mergeCell ref="A174:B174"/>
    <mergeCell ref="C174:D174"/>
    <mergeCell ref="K174:L174"/>
    <mergeCell ref="A169:B169"/>
    <mergeCell ref="K169:L169"/>
    <mergeCell ref="A170:B170"/>
    <mergeCell ref="K170:L170"/>
    <mergeCell ref="A171:B171"/>
    <mergeCell ref="K171:L171"/>
    <mergeCell ref="A166:B166"/>
    <mergeCell ref="K166:L166"/>
    <mergeCell ref="A167:B167"/>
    <mergeCell ref="K167:L167"/>
    <mergeCell ref="A168:B168"/>
    <mergeCell ref="K168:L168"/>
    <mergeCell ref="A163:B163"/>
    <mergeCell ref="K163:L163"/>
    <mergeCell ref="A164:B164"/>
    <mergeCell ref="K164:L164"/>
    <mergeCell ref="A165:B165"/>
    <mergeCell ref="K165:L165"/>
    <mergeCell ref="A159:B159"/>
    <mergeCell ref="K159:L159"/>
    <mergeCell ref="A160:B160"/>
    <mergeCell ref="C160:D160"/>
    <mergeCell ref="K160:L160"/>
    <mergeCell ref="A161:L161"/>
    <mergeCell ref="A156:B156"/>
    <mergeCell ref="K156:L156"/>
    <mergeCell ref="A157:B157"/>
    <mergeCell ref="K157:L157"/>
    <mergeCell ref="A158:B158"/>
    <mergeCell ref="K158:L158"/>
    <mergeCell ref="A152:B152"/>
    <mergeCell ref="C152:D152"/>
    <mergeCell ref="K152:L152"/>
    <mergeCell ref="A153:L153"/>
    <mergeCell ref="A155:B155"/>
    <mergeCell ref="K155:L155"/>
    <mergeCell ref="A149:B149"/>
    <mergeCell ref="K149:L149"/>
    <mergeCell ref="A150:B150"/>
    <mergeCell ref="K150:L150"/>
    <mergeCell ref="A151:B151"/>
    <mergeCell ref="K151:L151"/>
    <mergeCell ref="A146:B146"/>
    <mergeCell ref="K146:L146"/>
    <mergeCell ref="A147:B147"/>
    <mergeCell ref="K147:L147"/>
    <mergeCell ref="A148:B148"/>
    <mergeCell ref="K148:L148"/>
    <mergeCell ref="A143:B143"/>
    <mergeCell ref="K143:L143"/>
    <mergeCell ref="A144:B144"/>
    <mergeCell ref="K144:L144"/>
    <mergeCell ref="A145:B145"/>
    <mergeCell ref="K145:L145"/>
    <mergeCell ref="A139:B139"/>
    <mergeCell ref="C139:D139"/>
    <mergeCell ref="K139:L139"/>
    <mergeCell ref="A140:L140"/>
    <mergeCell ref="A142:B142"/>
    <mergeCell ref="K142:L142"/>
    <mergeCell ref="A136:B136"/>
    <mergeCell ref="K136:L136"/>
    <mergeCell ref="A137:B137"/>
    <mergeCell ref="K137:L137"/>
    <mergeCell ref="A138:B138"/>
    <mergeCell ref="K138:L138"/>
    <mergeCell ref="A133:B133"/>
    <mergeCell ref="K133:L133"/>
    <mergeCell ref="A134:B134"/>
    <mergeCell ref="K134:L134"/>
    <mergeCell ref="A135:B135"/>
    <mergeCell ref="K135:L135"/>
    <mergeCell ref="A130:B130"/>
    <mergeCell ref="K130:L130"/>
    <mergeCell ref="A131:B131"/>
    <mergeCell ref="K131:L131"/>
    <mergeCell ref="A132:B132"/>
    <mergeCell ref="K132:L132"/>
    <mergeCell ref="A127:B127"/>
    <mergeCell ref="K127:L127"/>
    <mergeCell ref="A128:B128"/>
    <mergeCell ref="K128:L128"/>
    <mergeCell ref="A129:B129"/>
    <mergeCell ref="K129:L129"/>
    <mergeCell ref="A124:B124"/>
    <mergeCell ref="K124:L124"/>
    <mergeCell ref="A125:B125"/>
    <mergeCell ref="K125:L125"/>
    <mergeCell ref="A126:B126"/>
    <mergeCell ref="K126:L126"/>
    <mergeCell ref="A121:B121"/>
    <mergeCell ref="K121:L121"/>
    <mergeCell ref="A122:B122"/>
    <mergeCell ref="K122:L122"/>
    <mergeCell ref="A123:B123"/>
    <mergeCell ref="K123:L123"/>
    <mergeCell ref="A117:B117"/>
    <mergeCell ref="C117:D117"/>
    <mergeCell ref="K117:L117"/>
    <mergeCell ref="A118:L118"/>
    <mergeCell ref="A120:B120"/>
    <mergeCell ref="K120:L120"/>
    <mergeCell ref="A114:B114"/>
    <mergeCell ref="K114:L114"/>
    <mergeCell ref="A115:B115"/>
    <mergeCell ref="K115:L115"/>
    <mergeCell ref="A116:B116"/>
    <mergeCell ref="K116:L116"/>
    <mergeCell ref="A111:B111"/>
    <mergeCell ref="K111:L111"/>
    <mergeCell ref="A112:B112"/>
    <mergeCell ref="K112:L112"/>
    <mergeCell ref="A113:B113"/>
    <mergeCell ref="K113:L113"/>
    <mergeCell ref="A108:B108"/>
    <mergeCell ref="K108:L108"/>
    <mergeCell ref="A109:B109"/>
    <mergeCell ref="K109:L109"/>
    <mergeCell ref="A110:B110"/>
    <mergeCell ref="K110:L110"/>
    <mergeCell ref="A105:B105"/>
    <mergeCell ref="K105:L105"/>
    <mergeCell ref="A106:B106"/>
    <mergeCell ref="K106:L106"/>
    <mergeCell ref="A107:B107"/>
    <mergeCell ref="K107:L107"/>
    <mergeCell ref="A101:B101"/>
    <mergeCell ref="C101:D101"/>
    <mergeCell ref="K101:L101"/>
    <mergeCell ref="A102:L102"/>
    <mergeCell ref="A104:B104"/>
    <mergeCell ref="K104:L104"/>
    <mergeCell ref="A98:B98"/>
    <mergeCell ref="K98:L98"/>
    <mergeCell ref="A99:B99"/>
    <mergeCell ref="K99:L99"/>
    <mergeCell ref="A100:B100"/>
    <mergeCell ref="K100:L100"/>
    <mergeCell ref="A95:B95"/>
    <mergeCell ref="K95:L95"/>
    <mergeCell ref="A96:B96"/>
    <mergeCell ref="K96:L96"/>
    <mergeCell ref="A97:B97"/>
    <mergeCell ref="K97:L97"/>
    <mergeCell ref="A92:B92"/>
    <mergeCell ref="K92:L92"/>
    <mergeCell ref="A93:B93"/>
    <mergeCell ref="K93:L93"/>
    <mergeCell ref="A94:B94"/>
    <mergeCell ref="K94:L94"/>
    <mergeCell ref="A89:B89"/>
    <mergeCell ref="K89:L89"/>
    <mergeCell ref="A90:B90"/>
    <mergeCell ref="K90:L90"/>
    <mergeCell ref="A91:B91"/>
    <mergeCell ref="K91:L91"/>
    <mergeCell ref="A86:B86"/>
    <mergeCell ref="K86:L86"/>
    <mergeCell ref="A87:B87"/>
    <mergeCell ref="K87:L87"/>
    <mergeCell ref="A88:B88"/>
    <mergeCell ref="K88:L88"/>
    <mergeCell ref="A83:B83"/>
    <mergeCell ref="K83:L83"/>
    <mergeCell ref="A84:B84"/>
    <mergeCell ref="K84:L84"/>
    <mergeCell ref="A85:B85"/>
    <mergeCell ref="K85:L85"/>
    <mergeCell ref="A80:B80"/>
    <mergeCell ref="K80:L80"/>
    <mergeCell ref="A81:B81"/>
    <mergeCell ref="K81:L81"/>
    <mergeCell ref="A82:B82"/>
    <mergeCell ref="K82:L82"/>
    <mergeCell ref="A77:B77"/>
    <mergeCell ref="K77:L77"/>
    <mergeCell ref="A78:B78"/>
    <mergeCell ref="K78:L78"/>
    <mergeCell ref="A79:B79"/>
    <mergeCell ref="K79:L79"/>
    <mergeCell ref="A74:B74"/>
    <mergeCell ref="K74:L74"/>
    <mergeCell ref="A75:B75"/>
    <mergeCell ref="K75:L75"/>
    <mergeCell ref="A76:B76"/>
    <mergeCell ref="K76:L76"/>
    <mergeCell ref="A71:B71"/>
    <mergeCell ref="K71:L71"/>
    <mergeCell ref="A72:B72"/>
    <mergeCell ref="K72:L72"/>
    <mergeCell ref="A73:B73"/>
    <mergeCell ref="K73:L73"/>
    <mergeCell ref="A68:B68"/>
    <mergeCell ref="K68:L68"/>
    <mergeCell ref="A69:B69"/>
    <mergeCell ref="K69:L69"/>
    <mergeCell ref="A70:B70"/>
    <mergeCell ref="K70:L70"/>
    <mergeCell ref="A65:B65"/>
    <mergeCell ref="K65:L65"/>
    <mergeCell ref="A66:B66"/>
    <mergeCell ref="K66:L66"/>
    <mergeCell ref="A67:B67"/>
    <mergeCell ref="K67:L67"/>
    <mergeCell ref="A62:B62"/>
    <mergeCell ref="K62:L62"/>
    <mergeCell ref="A63:B63"/>
    <mergeCell ref="K63:L63"/>
    <mergeCell ref="A64:B64"/>
    <mergeCell ref="K64:L64"/>
    <mergeCell ref="A59:B59"/>
    <mergeCell ref="K59:L59"/>
    <mergeCell ref="A60:B60"/>
    <mergeCell ref="K60:L60"/>
    <mergeCell ref="A61:B61"/>
    <mergeCell ref="K61:L61"/>
    <mergeCell ref="A56:B56"/>
    <mergeCell ref="K56:L56"/>
    <mergeCell ref="A57:B57"/>
    <mergeCell ref="K57:L57"/>
    <mergeCell ref="A58:B58"/>
    <mergeCell ref="K58:L58"/>
    <mergeCell ref="A53:B53"/>
    <mergeCell ref="K53:L53"/>
    <mergeCell ref="A54:B54"/>
    <mergeCell ref="K54:L54"/>
    <mergeCell ref="A55:B55"/>
    <mergeCell ref="K55:L55"/>
    <mergeCell ref="A50:B50"/>
    <mergeCell ref="K50:L50"/>
    <mergeCell ref="A51:B51"/>
    <mergeCell ref="K51:L51"/>
    <mergeCell ref="A52:B52"/>
    <mergeCell ref="K52:L52"/>
    <mergeCell ref="A47:B47"/>
    <mergeCell ref="K47:L47"/>
    <mergeCell ref="A48:B48"/>
    <mergeCell ref="K48:L48"/>
    <mergeCell ref="A49:B49"/>
    <mergeCell ref="K49:L49"/>
    <mergeCell ref="A44:B44"/>
    <mergeCell ref="K44:L44"/>
    <mergeCell ref="A45:B45"/>
    <mergeCell ref="K45:L45"/>
    <mergeCell ref="A46:B46"/>
    <mergeCell ref="K46:L46"/>
    <mergeCell ref="A39:L39"/>
    <mergeCell ref="A41:B41"/>
    <mergeCell ref="K41:L41"/>
    <mergeCell ref="A42:B42"/>
    <mergeCell ref="K42:L42"/>
    <mergeCell ref="A43:B43"/>
    <mergeCell ref="K43:L43"/>
    <mergeCell ref="A36:B36"/>
    <mergeCell ref="K36:L36"/>
    <mergeCell ref="A37:B37"/>
    <mergeCell ref="K37:L37"/>
    <mergeCell ref="A38:B38"/>
    <mergeCell ref="C38:D38"/>
    <mergeCell ref="K38:L38"/>
    <mergeCell ref="A33:B33"/>
    <mergeCell ref="K33:L33"/>
    <mergeCell ref="A34:B34"/>
    <mergeCell ref="K34:L34"/>
    <mergeCell ref="A35:B35"/>
    <mergeCell ref="K35:L35"/>
    <mergeCell ref="A30:B30"/>
    <mergeCell ref="K30:L30"/>
    <mergeCell ref="A31:B31"/>
    <mergeCell ref="K31:L31"/>
    <mergeCell ref="A32:B32"/>
    <mergeCell ref="K32:L32"/>
    <mergeCell ref="A27:B27"/>
    <mergeCell ref="K27:L27"/>
    <mergeCell ref="A28:B28"/>
    <mergeCell ref="K28:L28"/>
    <mergeCell ref="A29:B29"/>
    <mergeCell ref="K29:L29"/>
    <mergeCell ref="A24:B24"/>
    <mergeCell ref="K24:L24"/>
    <mergeCell ref="A25:B25"/>
    <mergeCell ref="K25:L25"/>
    <mergeCell ref="A26:B26"/>
    <mergeCell ref="K26:L26"/>
    <mergeCell ref="A21:B21"/>
    <mergeCell ref="K21:L21"/>
    <mergeCell ref="A22:B22"/>
    <mergeCell ref="K22:L22"/>
    <mergeCell ref="A23:B23"/>
    <mergeCell ref="K23:L23"/>
    <mergeCell ref="A18:B18"/>
    <mergeCell ref="K18:L18"/>
    <mergeCell ref="A19:B19"/>
    <mergeCell ref="K19:L19"/>
    <mergeCell ref="A20:B20"/>
    <mergeCell ref="K20:L20"/>
    <mergeCell ref="A15:B15"/>
    <mergeCell ref="K15:L15"/>
    <mergeCell ref="A16:B16"/>
    <mergeCell ref="K16:L16"/>
    <mergeCell ref="A17:B17"/>
    <mergeCell ref="K17:L17"/>
    <mergeCell ref="A12:B12"/>
    <mergeCell ref="K12:L12"/>
    <mergeCell ref="A13:B13"/>
    <mergeCell ref="K13:L13"/>
    <mergeCell ref="A14:B14"/>
    <mergeCell ref="K14:L14"/>
    <mergeCell ref="A9:B9"/>
    <mergeCell ref="K9:L9"/>
    <mergeCell ref="A10:B10"/>
    <mergeCell ref="K10:L10"/>
    <mergeCell ref="A11:B11"/>
    <mergeCell ref="K11:L11"/>
    <mergeCell ref="M186:N186"/>
    <mergeCell ref="M188:N188"/>
    <mergeCell ref="A1:C1"/>
    <mergeCell ref="D1:H1"/>
    <mergeCell ref="J1:N1"/>
    <mergeCell ref="D2:H2"/>
    <mergeCell ref="A4:G4"/>
    <mergeCell ref="J4:N5"/>
    <mergeCell ref="A6:N6"/>
    <mergeCell ref="A7:L7"/>
  </mergeCells>
  <pageMargins left="0.78431372549019596" right="0.78431372549019596" top="0.98039215686274495" bottom="0.98039215686274495" header="0.50980392156862797" footer="0.50980392156862797"/>
  <pageSetup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ORG-BA-BLI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2011-11-02T16:10:17Z</cp:lastPrinted>
  <dcterms:created xsi:type="dcterms:W3CDTF">2011-11-02T15:05:37Z</dcterms:created>
  <dcterms:modified xsi:type="dcterms:W3CDTF">2011-11-02T19:32:27Z</dcterms:modified>
</cp:coreProperties>
</file>