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A" sheetId="1" r:id="rId1"/>
  </sheets>
  <definedNames>
    <definedName name="\D">'A'!#REF!</definedName>
    <definedName name="DATE">'A'!$W$45</definedName>
    <definedName name="PAGES">'A'!#REF!</definedName>
    <definedName name="_xlnm.Print_Area" localSheetId="0">'A'!$A$1:$L$37</definedName>
    <definedName name="REPT2">'A'!$N$43:$X$114</definedName>
    <definedName name="T">'A'!$N$43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A62" authorId="0">
      <text>
        <r>
          <rPr>
            <sz val="8"/>
            <rFont val="Tahoma"/>
            <family val="0"/>
          </rPr>
          <t>Formula failed to convert</t>
        </r>
      </text>
    </comment>
    <comment ref="AA106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<sst xmlns="http://schemas.openxmlformats.org/spreadsheetml/2006/main" count="112" uniqueCount="38">
  <si>
    <t xml:space="preserve"> </t>
  </si>
  <si>
    <t>Exhibit P-5 Cost Analysis</t>
  </si>
  <si>
    <t xml:space="preserve">  Weapon System</t>
  </si>
  <si>
    <t xml:space="preserve">  Date:</t>
  </si>
  <si>
    <t>Appropriation (Treasury) Code/CC/BA/BSA/Item Control Number</t>
  </si>
  <si>
    <t xml:space="preserve">  P-1 Line Item Nomenclature</t>
  </si>
  <si>
    <t>Major Equipment, OSD</t>
  </si>
  <si>
    <t>WBS COST ELEMENTS</t>
  </si>
  <si>
    <t xml:space="preserve">  PYs</t>
  </si>
  <si>
    <t xml:space="preserve">    ID</t>
  </si>
  <si>
    <t xml:space="preserve">  Total</t>
  </si>
  <si>
    <t xml:space="preserve">  Unit</t>
  </si>
  <si>
    <t xml:space="preserve">  Total </t>
  </si>
  <si>
    <t xml:space="preserve">  Unit </t>
  </si>
  <si>
    <t>CODE</t>
  </si>
  <si>
    <t xml:space="preserve">  Cost</t>
  </si>
  <si>
    <t xml:space="preserve">   Cost</t>
  </si>
  <si>
    <t>Total</t>
  </si>
  <si>
    <t>FY 01</t>
  </si>
  <si>
    <t xml:space="preserve">Procurement, Defensewide      </t>
  </si>
  <si>
    <t>Office of the Secretary of Defense, Mentor Protégé Program</t>
  </si>
  <si>
    <t>Historically Black Colleges and</t>
  </si>
  <si>
    <t xml:space="preserve">  Universities</t>
  </si>
  <si>
    <t>Army, Mentor Protégé Agreements</t>
  </si>
  <si>
    <t>Navy, Mentor Protégé Agreements</t>
  </si>
  <si>
    <t>Air Force, Mentor Protégé Agreements</t>
  </si>
  <si>
    <t xml:space="preserve">  Agreements</t>
  </si>
  <si>
    <t>Exhibit P-5, Cost Analysis</t>
  </si>
  <si>
    <t>Support Contract</t>
  </si>
  <si>
    <t>ID Code</t>
  </si>
  <si>
    <t xml:space="preserve">  FY 00</t>
  </si>
  <si>
    <t xml:space="preserve">  PY 00</t>
  </si>
  <si>
    <t>FY 02</t>
  </si>
  <si>
    <t>FY 03</t>
  </si>
  <si>
    <t>P-1 Shopping List - Item No 2, Page 8 of 19</t>
  </si>
  <si>
    <t>(Dollars in thousands)</t>
  </si>
  <si>
    <t>FEBRUARY 2002</t>
  </si>
  <si>
    <t>Other Defense Agencies, Mentor Protégé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</si>
</sst>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0.00_)"/>
    <numFmt numFmtId="167" formatCode="0_)"/>
  </numFmts>
  <fonts count="21">
    <font>
      <sz val="10"/>
      <name val="P-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P-HLV"/>
      <family val="0"/>
    </font>
    <font>
      <sz val="12"/>
      <name val="P-HLV"/>
      <family val="0"/>
    </font>
    <font>
      <sz val="10"/>
      <color indexed="12"/>
      <name val="Courier"/>
      <family val="0"/>
    </font>
    <font>
      <b/>
      <sz val="12"/>
      <color indexed="12"/>
      <name val="P-HLV"/>
      <family val="0"/>
    </font>
    <font>
      <b/>
      <sz val="12"/>
      <name val="P-HLV"/>
      <family val="0"/>
    </font>
    <font>
      <sz val="8"/>
      <name val="Tahoma"/>
      <family val="0"/>
    </font>
    <font>
      <sz val="12"/>
      <name val="Courier New"/>
      <family val="3"/>
    </font>
    <font>
      <sz val="10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sz val="12"/>
      <color indexed="8"/>
      <name val="Courier New"/>
      <family val="3"/>
    </font>
    <font>
      <b/>
      <sz val="12"/>
      <color indexed="12"/>
      <name val="Courier New"/>
      <family val="3"/>
    </font>
    <font>
      <b/>
      <sz val="12"/>
      <name val="Courier New"/>
      <family val="3"/>
    </font>
    <font>
      <sz val="10"/>
      <color indexed="12"/>
      <name val="Courier New"/>
      <family val="3"/>
    </font>
    <font>
      <b/>
      <sz val="10"/>
      <name val="Courier New"/>
      <family val="3"/>
    </font>
    <font>
      <b/>
      <sz val="8"/>
      <name val="P-HLV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8" fillId="0" borderId="0" xfId="0" applyFont="1" applyAlignment="1" applyProtection="1">
      <alignment/>
      <protection locked="0"/>
    </xf>
    <xf numFmtId="37" fontId="9" fillId="0" borderId="0" xfId="0" applyFont="1" applyAlignment="1">
      <alignment/>
    </xf>
    <xf numFmtId="165" fontId="8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11" fillId="0" borderId="1" xfId="0" applyFont="1" applyBorder="1" applyAlignment="1">
      <alignment/>
    </xf>
    <xf numFmtId="37" fontId="11" fillId="0" borderId="2" xfId="0" applyFont="1" applyBorder="1" applyAlignment="1">
      <alignment/>
    </xf>
    <xf numFmtId="37" fontId="11" fillId="0" borderId="3" xfId="0" applyFont="1" applyBorder="1" applyAlignment="1">
      <alignment/>
    </xf>
    <xf numFmtId="37" fontId="11" fillId="0" borderId="4" xfId="0" applyFont="1" applyBorder="1" applyAlignment="1">
      <alignment/>
    </xf>
    <xf numFmtId="37" fontId="14" fillId="0" borderId="3" xfId="0" applyFont="1" applyBorder="1" applyAlignment="1">
      <alignment/>
    </xf>
    <xf numFmtId="37" fontId="14" fillId="0" borderId="0" xfId="0" applyFont="1" applyAlignment="1">
      <alignment/>
    </xf>
    <xf numFmtId="37" fontId="13" fillId="0" borderId="0" xfId="0" applyFont="1" applyAlignment="1">
      <alignment/>
    </xf>
    <xf numFmtId="37" fontId="13" fillId="0" borderId="3" xfId="0" applyFont="1" applyBorder="1" applyAlignment="1">
      <alignment/>
    </xf>
    <xf numFmtId="37" fontId="11" fillId="0" borderId="5" xfId="0" applyFont="1" applyBorder="1" applyAlignment="1">
      <alignment/>
    </xf>
    <xf numFmtId="37" fontId="11" fillId="0" borderId="6" xfId="0" applyFont="1" applyBorder="1" applyAlignment="1">
      <alignment/>
    </xf>
    <xf numFmtId="37" fontId="11" fillId="0" borderId="7" xfId="0" applyFont="1" applyBorder="1" applyAlignment="1">
      <alignment/>
    </xf>
    <xf numFmtId="37" fontId="11" fillId="0" borderId="8" xfId="0" applyFont="1" applyBorder="1" applyAlignment="1">
      <alignment/>
    </xf>
    <xf numFmtId="37" fontId="11" fillId="0" borderId="9" xfId="0" applyFont="1" applyBorder="1" applyAlignment="1">
      <alignment/>
    </xf>
    <xf numFmtId="37" fontId="11" fillId="0" borderId="0" xfId="0" applyFont="1" applyBorder="1" applyAlignment="1">
      <alignment/>
    </xf>
    <xf numFmtId="37" fontId="11" fillId="0" borderId="0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1" xfId="0" applyFont="1" applyBorder="1" applyAlignment="1">
      <alignment/>
    </xf>
    <xf numFmtId="37" fontId="11" fillId="0" borderId="12" xfId="0" applyFont="1" applyBorder="1" applyAlignment="1">
      <alignment/>
    </xf>
    <xf numFmtId="37" fontId="14" fillId="0" borderId="13" xfId="0" applyFont="1" applyBorder="1" applyAlignment="1">
      <alignment/>
    </xf>
    <xf numFmtId="37" fontId="11" fillId="0" borderId="14" xfId="0" applyFont="1" applyBorder="1" applyAlignment="1">
      <alignment/>
    </xf>
    <xf numFmtId="37" fontId="11" fillId="0" borderId="15" xfId="0" applyFont="1" applyBorder="1" applyAlignment="1">
      <alignment/>
    </xf>
    <xf numFmtId="37" fontId="11" fillId="0" borderId="5" xfId="0" applyFont="1" applyBorder="1" applyAlignment="1">
      <alignment horizontal="center"/>
    </xf>
    <xf numFmtId="37" fontId="13" fillId="0" borderId="13" xfId="0" applyFont="1" applyBorder="1" applyAlignment="1">
      <alignment/>
    </xf>
    <xf numFmtId="37" fontId="15" fillId="0" borderId="5" xfId="0" applyFont="1" applyBorder="1" applyAlignment="1">
      <alignment horizontal="center"/>
    </xf>
    <xf numFmtId="37" fontId="15" fillId="0" borderId="0" xfId="0" applyFont="1" applyAlignment="1" applyProtection="1">
      <alignment/>
      <protection locked="0"/>
    </xf>
    <xf numFmtId="37" fontId="15" fillId="0" borderId="15" xfId="0" applyFont="1" applyBorder="1" applyAlignment="1" applyProtection="1">
      <alignment/>
      <protection locked="0"/>
    </xf>
    <xf numFmtId="37" fontId="15" fillId="0" borderId="5" xfId="0" applyFont="1" applyBorder="1" applyAlignment="1" applyProtection="1">
      <alignment/>
      <protection locked="0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6" fillId="0" borderId="13" xfId="0" applyFont="1" applyBorder="1" applyAlignment="1" applyProtection="1">
      <alignment/>
      <protection locked="0"/>
    </xf>
    <xf numFmtId="37" fontId="16" fillId="0" borderId="5" xfId="0" applyFont="1" applyBorder="1" applyAlignment="1" applyProtection="1">
      <alignment/>
      <protection locked="0"/>
    </xf>
    <xf numFmtId="37" fontId="16" fillId="0" borderId="13" xfId="0" applyFont="1" applyBorder="1" applyAlignment="1">
      <alignment/>
    </xf>
    <xf numFmtId="37" fontId="16" fillId="0" borderId="5" xfId="0" applyNumberFormat="1" applyFont="1" applyBorder="1" applyAlignment="1" applyProtection="1">
      <alignment/>
      <protection locked="0"/>
    </xf>
    <xf numFmtId="37" fontId="17" fillId="0" borderId="5" xfId="0" applyFont="1" applyBorder="1" applyAlignment="1">
      <alignment/>
    </xf>
    <xf numFmtId="49" fontId="16" fillId="0" borderId="13" xfId="0" applyNumberFormat="1" applyFont="1" applyBorder="1" applyAlignment="1" applyProtection="1">
      <alignment/>
      <protection locked="0"/>
    </xf>
    <xf numFmtId="37" fontId="17" fillId="0" borderId="13" xfId="0" applyFont="1" applyBorder="1" applyAlignment="1">
      <alignment/>
    </xf>
    <xf numFmtId="37" fontId="17" fillId="0" borderId="5" xfId="0" applyNumberFormat="1" applyFont="1" applyBorder="1" applyAlignment="1" applyProtection="1">
      <alignment/>
      <protection/>
    </xf>
    <xf numFmtId="37" fontId="17" fillId="0" borderId="18" xfId="0" applyFont="1" applyBorder="1" applyAlignment="1">
      <alignment/>
    </xf>
    <xf numFmtId="37" fontId="17" fillId="0" borderId="12" xfId="0" applyFont="1" applyBorder="1" applyAlignment="1">
      <alignment/>
    </xf>
    <xf numFmtId="37" fontId="16" fillId="0" borderId="12" xfId="0" applyFont="1" applyBorder="1" applyAlignment="1" applyProtection="1">
      <alignment/>
      <protection locked="0"/>
    </xf>
    <xf numFmtId="37" fontId="18" fillId="0" borderId="0" xfId="0" applyFont="1" applyAlignment="1" applyProtection="1">
      <alignment/>
      <protection locked="0"/>
    </xf>
    <xf numFmtId="37" fontId="19" fillId="0" borderId="0" xfId="0" applyFont="1" applyAlignment="1">
      <alignment/>
    </xf>
    <xf numFmtId="37" fontId="11" fillId="0" borderId="8" xfId="0" applyFont="1" applyBorder="1" applyAlignment="1">
      <alignment horizontal="left"/>
    </xf>
    <xf numFmtId="37" fontId="11" fillId="0" borderId="19" xfId="0" applyFont="1" applyBorder="1" applyAlignment="1">
      <alignment/>
    </xf>
    <xf numFmtId="37" fontId="11" fillId="0" borderId="20" xfId="0" applyFont="1" applyBorder="1" applyAlignment="1">
      <alignment/>
    </xf>
    <xf numFmtId="37" fontId="11" fillId="0" borderId="21" xfId="0" applyFont="1" applyBorder="1" applyAlignment="1">
      <alignment/>
    </xf>
    <xf numFmtId="37" fontId="12" fillId="0" borderId="21" xfId="0" applyFont="1" applyBorder="1" applyAlignment="1">
      <alignment/>
    </xf>
    <xf numFmtId="37" fontId="11" fillId="0" borderId="18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18"/>
  <sheetViews>
    <sheetView tabSelected="1" defaultGridColor="0" zoomScale="75" zoomScaleNormal="75" colorId="22" workbookViewId="0" topLeftCell="A1">
      <selection activeCell="A35" sqref="A35"/>
    </sheetView>
  </sheetViews>
  <sheetFormatPr defaultColWidth="9.875" defaultRowHeight="12.75"/>
  <cols>
    <col min="1" max="1" width="68.25390625" style="0" customWidth="1"/>
    <col min="2" max="2" width="10.75390625" style="0" customWidth="1"/>
    <col min="3" max="3" width="11.375" style="0" customWidth="1"/>
    <col min="4" max="5" width="12.00390625" style="0" customWidth="1"/>
    <col min="6" max="6" width="13.375" style="0" customWidth="1"/>
    <col min="7" max="7" width="12.375" style="0" customWidth="1"/>
    <col min="8" max="9" width="12.00390625" style="0" customWidth="1"/>
    <col min="10" max="10" width="12.125" style="0" customWidth="1"/>
    <col min="11" max="11" width="12.25390625" style="0" customWidth="1"/>
    <col min="12" max="12" width="10.875" style="0" customWidth="1"/>
    <col min="14" max="14" width="28.875" style="0" customWidth="1"/>
    <col min="15" max="15" width="6.875" style="0" customWidth="1"/>
    <col min="16" max="16" width="8.875" style="0" customWidth="1"/>
    <col min="17" max="17" width="12.875" style="0" customWidth="1"/>
    <col min="18" max="19" width="10.875" style="0" customWidth="1"/>
    <col min="20" max="21" width="13.875" style="0" customWidth="1"/>
    <col min="22" max="22" width="11.875" style="0" customWidth="1"/>
    <col min="24" max="24" width="11.875" style="0" customWidth="1"/>
  </cols>
  <sheetData>
    <row r="1" spans="1:12" ht="15.75">
      <c r="A1" s="57" t="s">
        <v>1</v>
      </c>
      <c r="B1" s="58" t="s">
        <v>2</v>
      </c>
      <c r="C1" s="59"/>
      <c r="D1" s="59"/>
      <c r="E1" s="60"/>
      <c r="F1" s="59"/>
      <c r="G1" s="59"/>
      <c r="H1" s="58" t="s">
        <v>3</v>
      </c>
      <c r="I1" s="59" t="s">
        <v>36</v>
      </c>
      <c r="J1" s="59"/>
      <c r="K1" s="17" t="s">
        <v>0</v>
      </c>
      <c r="L1" s="13"/>
    </row>
    <row r="2" spans="1:12" ht="19.5" customHeight="1">
      <c r="A2" s="15" t="s">
        <v>0</v>
      </c>
      <c r="B2" s="18"/>
      <c r="C2" s="13"/>
      <c r="D2" s="19"/>
      <c r="E2" s="13"/>
      <c r="F2" s="12"/>
      <c r="G2" s="20"/>
      <c r="H2" s="21"/>
      <c r="I2" s="20"/>
      <c r="J2" s="20"/>
      <c r="K2" s="22"/>
      <c r="L2" s="13"/>
    </row>
    <row r="3" spans="1:12" ht="15.75">
      <c r="A3" s="23" t="s">
        <v>4</v>
      </c>
      <c r="B3" s="24"/>
      <c r="C3" s="24"/>
      <c r="D3" s="24"/>
      <c r="E3" s="24"/>
      <c r="F3" s="24"/>
      <c r="G3" s="56" t="s">
        <v>29</v>
      </c>
      <c r="H3" s="25" t="s">
        <v>5</v>
      </c>
      <c r="I3" s="24"/>
      <c r="J3" s="24"/>
      <c r="K3" s="26"/>
      <c r="L3" s="13"/>
    </row>
    <row r="4" spans="1:12" ht="15.75">
      <c r="A4" s="15" t="s">
        <v>19</v>
      </c>
      <c r="B4" s="27"/>
      <c r="C4" s="27"/>
      <c r="D4" s="27"/>
      <c r="E4" s="27"/>
      <c r="F4" s="27"/>
      <c r="G4" s="16"/>
      <c r="H4" s="16"/>
      <c r="I4" s="28" t="s">
        <v>6</v>
      </c>
      <c r="J4" s="13"/>
      <c r="K4" s="22"/>
      <c r="L4" s="13"/>
    </row>
    <row r="5" spans="1:12" ht="19.5" customHeight="1">
      <c r="A5" s="29" t="s">
        <v>20</v>
      </c>
      <c r="B5" s="14"/>
      <c r="C5" s="14"/>
      <c r="D5" s="14"/>
      <c r="E5" s="14"/>
      <c r="F5" s="14"/>
      <c r="G5" s="30"/>
      <c r="H5" s="30"/>
      <c r="I5" s="14"/>
      <c r="J5" s="14"/>
      <c r="K5" s="31"/>
      <c r="L5" s="13"/>
    </row>
    <row r="6" spans="1:12" ht="18.75">
      <c r="A6" s="32" t="s">
        <v>7</v>
      </c>
      <c r="B6" s="22"/>
      <c r="C6" s="12" t="s">
        <v>8</v>
      </c>
      <c r="D6" s="33" t="s">
        <v>30</v>
      </c>
      <c r="E6" s="34" t="s">
        <v>31</v>
      </c>
      <c r="F6" s="22" t="s">
        <v>18</v>
      </c>
      <c r="G6" s="34" t="s">
        <v>18</v>
      </c>
      <c r="H6" s="34" t="s">
        <v>32</v>
      </c>
      <c r="I6" s="34" t="s">
        <v>32</v>
      </c>
      <c r="J6" s="34" t="s">
        <v>33</v>
      </c>
      <c r="K6" s="22" t="s">
        <v>33</v>
      </c>
      <c r="L6" s="13"/>
    </row>
    <row r="7" spans="1:12" ht="18.75">
      <c r="A7" s="32"/>
      <c r="B7" s="35" t="s">
        <v>9</v>
      </c>
      <c r="C7" s="12" t="s">
        <v>10</v>
      </c>
      <c r="D7" s="33" t="s">
        <v>11</v>
      </c>
      <c r="E7" s="34" t="s">
        <v>12</v>
      </c>
      <c r="F7" s="22" t="s">
        <v>11</v>
      </c>
      <c r="G7" s="34" t="s">
        <v>10</v>
      </c>
      <c r="H7" s="34" t="s">
        <v>13</v>
      </c>
      <c r="I7" s="34" t="s">
        <v>12</v>
      </c>
      <c r="J7" s="34" t="s">
        <v>11</v>
      </c>
      <c r="K7" s="22" t="s">
        <v>10</v>
      </c>
      <c r="L7" s="13"/>
    </row>
    <row r="8" spans="1:12" ht="19.5">
      <c r="A8" s="36"/>
      <c r="B8" s="37" t="s">
        <v>14</v>
      </c>
      <c r="C8" s="38" t="s">
        <v>15</v>
      </c>
      <c r="D8" s="33" t="s">
        <v>15</v>
      </c>
      <c r="E8" s="39" t="s">
        <v>16</v>
      </c>
      <c r="F8" s="22" t="s">
        <v>15</v>
      </c>
      <c r="G8" s="39" t="s">
        <v>15</v>
      </c>
      <c r="H8" s="39" t="s">
        <v>15</v>
      </c>
      <c r="I8" s="39" t="s">
        <v>15</v>
      </c>
      <c r="J8" s="39" t="s">
        <v>15</v>
      </c>
      <c r="K8" s="40" t="s">
        <v>15</v>
      </c>
      <c r="L8" s="12"/>
    </row>
    <row r="9" spans="1:12" ht="18" customHeight="1">
      <c r="A9" s="61" t="s">
        <v>35</v>
      </c>
      <c r="B9" s="31"/>
      <c r="C9" s="14"/>
      <c r="D9" s="41"/>
      <c r="E9" s="42"/>
      <c r="F9" s="31"/>
      <c r="G9" s="42"/>
      <c r="H9" s="42"/>
      <c r="I9" s="42"/>
      <c r="J9" s="42"/>
      <c r="K9" s="31"/>
      <c r="L9" s="13"/>
    </row>
    <row r="10" spans="1:12" ht="16.5">
      <c r="A10" s="43" t="s">
        <v>21</v>
      </c>
      <c r="B10" s="44"/>
      <c r="C10" s="44"/>
      <c r="D10" s="44">
        <v>1151</v>
      </c>
      <c r="E10" s="44">
        <v>1151</v>
      </c>
      <c r="F10" s="44">
        <v>1200</v>
      </c>
      <c r="G10" s="44">
        <v>1200</v>
      </c>
      <c r="H10" s="44">
        <v>1200</v>
      </c>
      <c r="I10" s="44">
        <v>1200</v>
      </c>
      <c r="J10" s="44">
        <v>1335</v>
      </c>
      <c r="K10" s="44">
        <v>1335</v>
      </c>
      <c r="L10" s="13"/>
    </row>
    <row r="11" spans="1:12" ht="16.5">
      <c r="A11" s="43" t="s">
        <v>22</v>
      </c>
      <c r="B11" s="44"/>
      <c r="C11" s="44"/>
      <c r="D11" s="44" t="s">
        <v>0</v>
      </c>
      <c r="E11" s="44" t="s">
        <v>0</v>
      </c>
      <c r="F11" s="44" t="s">
        <v>0</v>
      </c>
      <c r="G11" s="44" t="s">
        <v>0</v>
      </c>
      <c r="H11" s="44" t="s">
        <v>0</v>
      </c>
      <c r="I11" s="44" t="s">
        <v>0</v>
      </c>
      <c r="J11" s="45" t="s">
        <v>0</v>
      </c>
      <c r="K11" s="45" t="s">
        <v>0</v>
      </c>
      <c r="L11" s="13"/>
    </row>
    <row r="12" spans="1:12" ht="19.5" customHeight="1">
      <c r="A12" s="43" t="s">
        <v>0</v>
      </c>
      <c r="B12" s="44" t="s">
        <v>0</v>
      </c>
      <c r="C12" s="44" t="s">
        <v>0</v>
      </c>
      <c r="D12" s="46" t="s">
        <v>0</v>
      </c>
      <c r="E12" s="44" t="s">
        <v>0</v>
      </c>
      <c r="F12" s="44"/>
      <c r="G12" s="44" t="s">
        <v>0</v>
      </c>
      <c r="H12" s="44"/>
      <c r="I12" s="46" t="s">
        <v>0</v>
      </c>
      <c r="J12" s="43" t="s">
        <v>0</v>
      </c>
      <c r="K12" s="43" t="s">
        <v>0</v>
      </c>
      <c r="L12" s="13"/>
    </row>
    <row r="13" spans="1:12" ht="19.5" customHeight="1">
      <c r="A13" s="43" t="s">
        <v>23</v>
      </c>
      <c r="B13" s="44" t="s">
        <v>0</v>
      </c>
      <c r="C13" s="44" t="s">
        <v>0</v>
      </c>
      <c r="D13" s="46">
        <v>7000</v>
      </c>
      <c r="E13" s="44">
        <v>7000</v>
      </c>
      <c r="F13" s="44">
        <v>6600</v>
      </c>
      <c r="G13" s="44">
        <v>6600</v>
      </c>
      <c r="H13" s="44">
        <v>6000</v>
      </c>
      <c r="I13" s="46">
        <v>6000</v>
      </c>
      <c r="J13" s="43">
        <v>6000</v>
      </c>
      <c r="K13" s="43">
        <v>6000</v>
      </c>
      <c r="L13" s="13"/>
    </row>
    <row r="14" spans="1:12" ht="19.5" customHeight="1">
      <c r="A14" s="43"/>
      <c r="B14" s="44"/>
      <c r="C14" s="44"/>
      <c r="D14" s="46" t="s">
        <v>0</v>
      </c>
      <c r="E14" s="44" t="s">
        <v>0</v>
      </c>
      <c r="F14" s="44"/>
      <c r="G14" s="44" t="s">
        <v>0</v>
      </c>
      <c r="H14" s="44"/>
      <c r="I14" s="46" t="s">
        <v>0</v>
      </c>
      <c r="J14" s="43" t="s">
        <v>0</v>
      </c>
      <c r="K14" s="43" t="s">
        <v>0</v>
      </c>
      <c r="L14" s="13"/>
    </row>
    <row r="15" spans="1:12" ht="19.5" customHeight="1">
      <c r="A15" s="43" t="s">
        <v>24</v>
      </c>
      <c r="B15" s="44" t="s">
        <v>0</v>
      </c>
      <c r="C15" s="44" t="s">
        <v>0</v>
      </c>
      <c r="D15" s="44">
        <v>7000</v>
      </c>
      <c r="E15" s="44">
        <v>7000</v>
      </c>
      <c r="F15" s="44">
        <v>6600</v>
      </c>
      <c r="G15" s="44">
        <v>6600</v>
      </c>
      <c r="H15" s="44">
        <v>6000</v>
      </c>
      <c r="I15" s="44">
        <v>6000</v>
      </c>
      <c r="J15" s="45">
        <v>6000</v>
      </c>
      <c r="K15" s="45">
        <v>6000</v>
      </c>
      <c r="L15" s="13"/>
    </row>
    <row r="16" spans="1:12" ht="19.5" customHeight="1">
      <c r="A16" s="43" t="s">
        <v>0</v>
      </c>
      <c r="B16" s="44"/>
      <c r="C16" s="44"/>
      <c r="D16" s="46"/>
      <c r="E16" s="44"/>
      <c r="F16" s="44"/>
      <c r="G16" s="44"/>
      <c r="H16" s="44"/>
      <c r="I16" s="46"/>
      <c r="J16" s="44"/>
      <c r="K16" s="44"/>
      <c r="L16" s="13"/>
    </row>
    <row r="17" spans="1:12" ht="19.5" customHeight="1">
      <c r="A17" s="43" t="s">
        <v>25</v>
      </c>
      <c r="B17" s="44"/>
      <c r="C17" s="44"/>
      <c r="D17" s="46">
        <v>7000</v>
      </c>
      <c r="E17" s="44">
        <v>7000</v>
      </c>
      <c r="F17" s="44">
        <v>6600</v>
      </c>
      <c r="G17" s="44">
        <v>6600</v>
      </c>
      <c r="H17" s="44">
        <v>6000</v>
      </c>
      <c r="I17" s="46">
        <v>6000</v>
      </c>
      <c r="J17" s="44">
        <v>6000</v>
      </c>
      <c r="K17" s="44">
        <v>6000</v>
      </c>
      <c r="L17" s="13"/>
    </row>
    <row r="18" spans="1:12" ht="19.5" customHeight="1">
      <c r="A18" s="43"/>
      <c r="B18" s="44"/>
      <c r="C18" s="44"/>
      <c r="D18" s="46"/>
      <c r="E18" s="44"/>
      <c r="F18" s="44"/>
      <c r="G18" s="44" t="s">
        <v>0</v>
      </c>
      <c r="H18" s="44"/>
      <c r="I18" s="46"/>
      <c r="J18" s="44"/>
      <c r="K18" s="44"/>
      <c r="L18" s="13"/>
    </row>
    <row r="19" spans="1:12" ht="19.5" customHeight="1">
      <c r="A19" s="43" t="s">
        <v>37</v>
      </c>
      <c r="B19" s="44"/>
      <c r="C19" s="44"/>
      <c r="D19" s="46">
        <v>4973</v>
      </c>
      <c r="E19" s="44">
        <v>4973</v>
      </c>
      <c r="F19" s="44">
        <v>5199</v>
      </c>
      <c r="G19" s="44">
        <v>5199</v>
      </c>
      <c r="H19" s="44">
        <v>3995</v>
      </c>
      <c r="I19" s="46">
        <v>3995</v>
      </c>
      <c r="J19" s="44">
        <v>4300</v>
      </c>
      <c r="K19" s="44">
        <v>4300</v>
      </c>
      <c r="L19" s="13"/>
    </row>
    <row r="20" spans="1:12" ht="16.5">
      <c r="A20" s="43" t="s">
        <v>26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13"/>
    </row>
    <row r="21" spans="1:12" ht="19.5" customHeight="1">
      <c r="A21" s="48"/>
      <c r="B21" s="44" t="s">
        <v>0</v>
      </c>
      <c r="C21" s="44" t="s">
        <v>0</v>
      </c>
      <c r="D21" s="46" t="s">
        <v>0</v>
      </c>
      <c r="E21" s="44" t="s">
        <v>0</v>
      </c>
      <c r="F21" s="44"/>
      <c r="G21" s="44"/>
      <c r="H21" s="44"/>
      <c r="I21" s="46" t="s">
        <v>0</v>
      </c>
      <c r="J21" s="44" t="s">
        <v>0</v>
      </c>
      <c r="K21" s="44" t="s">
        <v>0</v>
      </c>
      <c r="L21" s="13"/>
    </row>
    <row r="22" spans="1:12" ht="19.5" customHeight="1">
      <c r="A22" s="48" t="s">
        <v>28</v>
      </c>
      <c r="B22" s="44"/>
      <c r="C22" s="44"/>
      <c r="D22" s="46">
        <v>1500</v>
      </c>
      <c r="E22" s="44">
        <v>1500</v>
      </c>
      <c r="F22" s="44">
        <v>1500</v>
      </c>
      <c r="G22" s="44">
        <v>1500</v>
      </c>
      <c r="H22" s="44">
        <v>1804</v>
      </c>
      <c r="I22" s="46">
        <v>1804</v>
      </c>
      <c r="J22" s="44">
        <v>1950</v>
      </c>
      <c r="K22" s="44">
        <v>1950</v>
      </c>
      <c r="L22" s="13"/>
    </row>
    <row r="23" spans="1:12" ht="19.5" customHeight="1">
      <c r="A23" s="43" t="s">
        <v>0</v>
      </c>
      <c r="B23" s="44" t="s">
        <v>0</v>
      </c>
      <c r="C23" s="44" t="s">
        <v>0</v>
      </c>
      <c r="D23" s="46" t="s">
        <v>0</v>
      </c>
      <c r="E23" s="44" t="s">
        <v>0</v>
      </c>
      <c r="F23" s="44"/>
      <c r="G23" s="44"/>
      <c r="H23" s="44"/>
      <c r="I23" s="46" t="s">
        <v>0</v>
      </c>
      <c r="J23" s="44" t="s">
        <v>0</v>
      </c>
      <c r="K23" s="46" t="s">
        <v>0</v>
      </c>
      <c r="L23" s="13"/>
    </row>
    <row r="24" spans="1:12" ht="19.5" customHeight="1">
      <c r="A24" s="43"/>
      <c r="B24" s="44"/>
      <c r="C24" s="44"/>
      <c r="D24" s="46" t="s">
        <v>0</v>
      </c>
      <c r="E24" s="44" t="s">
        <v>0</v>
      </c>
      <c r="F24" s="44"/>
      <c r="G24" s="44"/>
      <c r="H24" s="44"/>
      <c r="I24" s="46"/>
      <c r="J24" s="44"/>
      <c r="K24" s="46"/>
      <c r="L24" s="13"/>
    </row>
    <row r="25" spans="1:12" ht="19.5" customHeight="1">
      <c r="A25" s="43"/>
      <c r="B25" s="44"/>
      <c r="C25" s="44"/>
      <c r="D25" s="46" t="s">
        <v>0</v>
      </c>
      <c r="E25" s="44" t="s">
        <v>0</v>
      </c>
      <c r="F25" s="44"/>
      <c r="G25" s="44"/>
      <c r="H25" s="44"/>
      <c r="I25" s="46"/>
      <c r="J25" s="44"/>
      <c r="K25" s="46"/>
      <c r="L25" s="13"/>
    </row>
    <row r="26" spans="1:12" ht="19.5" customHeight="1">
      <c r="A26" s="43"/>
      <c r="B26" s="44"/>
      <c r="C26" s="44"/>
      <c r="D26" s="46" t="s">
        <v>0</v>
      </c>
      <c r="E26" s="44" t="s">
        <v>0</v>
      </c>
      <c r="F26" s="44"/>
      <c r="G26" s="44"/>
      <c r="H26" s="44"/>
      <c r="I26" s="46"/>
      <c r="J26" s="44"/>
      <c r="K26" s="46"/>
      <c r="L26" s="13"/>
    </row>
    <row r="27" spans="1:12" ht="19.5" customHeight="1">
      <c r="A27" s="43"/>
      <c r="B27" s="44"/>
      <c r="C27" s="44"/>
      <c r="D27" s="46"/>
      <c r="E27" s="44" t="s">
        <v>0</v>
      </c>
      <c r="F27" s="44"/>
      <c r="G27" s="44"/>
      <c r="H27" s="44"/>
      <c r="I27" s="46" t="s">
        <v>0</v>
      </c>
      <c r="J27" s="44" t="s">
        <v>0</v>
      </c>
      <c r="K27" s="46" t="s">
        <v>0</v>
      </c>
      <c r="L27" s="13"/>
    </row>
    <row r="28" spans="1:12" ht="19.5" customHeight="1">
      <c r="A28" s="43"/>
      <c r="B28" s="44"/>
      <c r="C28" s="44"/>
      <c r="D28" s="46"/>
      <c r="E28" s="44" t="s">
        <v>0</v>
      </c>
      <c r="F28" s="44"/>
      <c r="G28" s="44"/>
      <c r="H28" s="44"/>
      <c r="I28" s="46" t="s">
        <v>0</v>
      </c>
      <c r="J28" s="44"/>
      <c r="K28" s="46"/>
      <c r="L28" s="13"/>
    </row>
    <row r="29" spans="1:12" ht="19.5" customHeight="1">
      <c r="A29" s="43"/>
      <c r="B29" s="44"/>
      <c r="C29" s="44"/>
      <c r="D29" s="46"/>
      <c r="E29" s="44"/>
      <c r="F29" s="44"/>
      <c r="G29" s="44"/>
      <c r="H29" s="44"/>
      <c r="I29" s="46"/>
      <c r="J29" s="44" t="s">
        <v>0</v>
      </c>
      <c r="K29" s="46" t="s">
        <v>0</v>
      </c>
      <c r="L29" s="13"/>
    </row>
    <row r="30" spans="1:12" ht="19.5" customHeight="1">
      <c r="A30" s="43"/>
      <c r="B30" s="44"/>
      <c r="C30" s="44"/>
      <c r="D30" s="46"/>
      <c r="E30" s="44"/>
      <c r="F30" s="44"/>
      <c r="G30" s="44"/>
      <c r="H30" s="44"/>
      <c r="I30" s="46"/>
      <c r="J30" s="44"/>
      <c r="K30" s="46"/>
      <c r="L30" s="13"/>
    </row>
    <row r="31" spans="1:12" ht="19.5" customHeight="1">
      <c r="A31" s="43"/>
      <c r="B31" s="44"/>
      <c r="C31" s="44"/>
      <c r="D31" s="46"/>
      <c r="E31" s="44"/>
      <c r="F31" s="44"/>
      <c r="G31" s="44"/>
      <c r="H31" s="44"/>
      <c r="I31" s="46"/>
      <c r="J31" s="44"/>
      <c r="K31" s="46"/>
      <c r="L31" s="13"/>
    </row>
    <row r="32" spans="1:12" ht="19.5" customHeight="1">
      <c r="A32" s="43"/>
      <c r="B32" s="44"/>
      <c r="C32" s="44"/>
      <c r="D32" s="46"/>
      <c r="E32" s="44"/>
      <c r="F32" s="44"/>
      <c r="G32" s="44"/>
      <c r="H32" s="44"/>
      <c r="I32" s="46"/>
      <c r="J32" s="44"/>
      <c r="K32" s="46"/>
      <c r="L32" s="13"/>
    </row>
    <row r="33" spans="1:12" ht="19.5" customHeight="1">
      <c r="A33" s="43"/>
      <c r="B33" s="44"/>
      <c r="C33" s="44"/>
      <c r="D33" s="46"/>
      <c r="E33" s="44"/>
      <c r="F33" s="44"/>
      <c r="G33" s="44"/>
      <c r="H33" s="44"/>
      <c r="I33" s="46"/>
      <c r="J33" s="44"/>
      <c r="K33" s="46"/>
      <c r="L33" s="13"/>
    </row>
    <row r="34" spans="1:12" ht="19.5" customHeight="1">
      <c r="A34" s="49"/>
      <c r="B34" s="47"/>
      <c r="C34" s="47"/>
      <c r="D34" s="50"/>
      <c r="E34" s="47"/>
      <c r="F34" s="47"/>
      <c r="G34" s="47"/>
      <c r="H34" s="47"/>
      <c r="I34" s="50"/>
      <c r="J34" s="47"/>
      <c r="K34" s="50"/>
      <c r="L34" s="13"/>
    </row>
    <row r="35" spans="1:12" ht="16.5">
      <c r="A35" s="51" t="s">
        <v>17</v>
      </c>
      <c r="B35" s="52"/>
      <c r="C35" s="52"/>
      <c r="D35" s="53"/>
      <c r="E35" s="53">
        <f>E10+E13+E15+E17+E19+E22</f>
        <v>28624</v>
      </c>
      <c r="F35" s="53"/>
      <c r="G35" s="53">
        <f>SUM(G10:G34)</f>
        <v>27699</v>
      </c>
      <c r="H35" s="53"/>
      <c r="I35" s="53">
        <f>SUM(I10:I34)</f>
        <v>24999</v>
      </c>
      <c r="J35" s="53"/>
      <c r="K35" s="53">
        <f>SUM(K10:K34)</f>
        <v>25585</v>
      </c>
      <c r="L35" s="13"/>
    </row>
    <row r="36" spans="1:12" ht="13.5">
      <c r="A36" s="13"/>
      <c r="B36" s="13"/>
      <c r="C36" s="13"/>
      <c r="D36" s="13"/>
      <c r="E36" s="13" t="s">
        <v>34</v>
      </c>
      <c r="F36" s="13"/>
      <c r="G36" s="13"/>
      <c r="H36" s="13"/>
      <c r="I36" s="13"/>
      <c r="J36" s="13"/>
      <c r="K36" s="13"/>
      <c r="L36" s="13"/>
    </row>
    <row r="37" spans="1:12" ht="13.5">
      <c r="A37" s="13"/>
      <c r="B37" s="13"/>
      <c r="C37" s="13"/>
      <c r="D37" s="13"/>
      <c r="E37" s="13"/>
      <c r="F37" s="54"/>
      <c r="G37" s="13"/>
      <c r="H37" s="13"/>
      <c r="I37" s="55" t="s">
        <v>27</v>
      </c>
      <c r="J37" s="13"/>
      <c r="K37" s="13"/>
      <c r="L37" s="1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3"/>
      <c r="P43" s="3"/>
      <c r="Q43" s="3"/>
      <c r="R43" s="3"/>
      <c r="S43" s="3"/>
      <c r="T43" s="3"/>
      <c r="U43" s="3"/>
      <c r="V43" s="3"/>
      <c r="X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AA60">
        <f>T60*U60</f>
        <v>0</v>
      </c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AA61">
        <f>T62*U62</f>
        <v>0</v>
      </c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AA62" t="e">
        <v>#VALUE!</v>
      </c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AA63">
        <f>T63*U63</f>
        <v>0</v>
      </c>
    </row>
    <row r="64" spans="1:1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ht="15.75" customHeight="1">
      <c r="AA66">
        <f>T66*U66</f>
        <v>0</v>
      </c>
    </row>
    <row r="67" ht="15.75" customHeight="1">
      <c r="AA67">
        <f>T67*U67</f>
        <v>0</v>
      </c>
    </row>
    <row r="68" ht="15.75" customHeight="1">
      <c r="AA68">
        <f>T68*U68</f>
        <v>0</v>
      </c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AA69">
        <f>T69*U69</f>
        <v>0</v>
      </c>
    </row>
    <row r="70" ht="15.75" customHeight="1"/>
    <row r="71" ht="15.75" customHeight="1"/>
    <row r="72" ht="15.75" customHeight="1"/>
    <row r="73" ht="15.75" customHeight="1"/>
    <row r="74" spans="1:1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ht="15.75" customHeight="1"/>
    <row r="77" ht="15.75" customHeight="1"/>
    <row r="82" ht="12.75">
      <c r="M82" s="3"/>
    </row>
    <row r="83" ht="12.75">
      <c r="M83" s="3"/>
    </row>
    <row r="84" ht="12.75">
      <c r="M84" s="3"/>
    </row>
    <row r="85" ht="12.75">
      <c r="M85" s="3"/>
    </row>
    <row r="86" spans="13:25" ht="15">
      <c r="M86" s="3"/>
      <c r="Y86" s="2"/>
    </row>
    <row r="87" spans="13:25" ht="15">
      <c r="M87" s="3"/>
      <c r="Y87" s="2"/>
    </row>
    <row r="88" spans="13:25" ht="15">
      <c r="M88" s="3"/>
      <c r="Y88" s="2"/>
    </row>
    <row r="89" spans="13:25" ht="15">
      <c r="M89" s="3"/>
      <c r="Y89" s="2"/>
    </row>
    <row r="90" spans="13:25" ht="15">
      <c r="M90" s="3"/>
      <c r="Y90" s="2"/>
    </row>
    <row r="91" spans="13:25" ht="15">
      <c r="M91" s="3"/>
      <c r="Y91" s="2"/>
    </row>
    <row r="92" spans="13:25" ht="15">
      <c r="M92" s="3"/>
      <c r="Y92" s="2"/>
    </row>
    <row r="94" ht="15.75">
      <c r="Y94" s="5"/>
    </row>
    <row r="95" ht="15.75">
      <c r="Y95" s="5"/>
    </row>
    <row r="96" spans="7:25" ht="15.75">
      <c r="G96" s="10"/>
      <c r="K96" s="10"/>
      <c r="Y96" s="6"/>
    </row>
    <row r="97" spans="11:25" ht="15.75" customHeight="1">
      <c r="K97" s="10"/>
      <c r="Y97" s="6"/>
    </row>
    <row r="98" spans="11:25" ht="15.75" customHeight="1">
      <c r="K98" s="4"/>
      <c r="L98" s="4"/>
      <c r="Y98" s="6"/>
    </row>
    <row r="99" spans="11:27" ht="15.75" customHeight="1">
      <c r="K99" s="4"/>
      <c r="L99" s="4"/>
      <c r="M99" s="3"/>
      <c r="Y99" s="6"/>
      <c r="AA99">
        <f>T72*U72</f>
        <v>0</v>
      </c>
    </row>
    <row r="100" spans="11:27" ht="15.75" customHeight="1">
      <c r="K100" s="4"/>
      <c r="L100" s="4"/>
      <c r="M100" s="3"/>
      <c r="Y100" s="6"/>
      <c r="AA100">
        <f>T73*U73</f>
        <v>0</v>
      </c>
    </row>
    <row r="101" spans="11:25" ht="15.75" customHeight="1">
      <c r="K101" s="4"/>
      <c r="L101" s="4"/>
      <c r="M101" s="3"/>
      <c r="Y101" s="6"/>
    </row>
    <row r="102" spans="11:25" ht="15.75" customHeight="1">
      <c r="K102" s="4"/>
      <c r="L102" s="4"/>
      <c r="M102" s="3"/>
      <c r="Y102" s="7"/>
    </row>
    <row r="103" spans="11:25" ht="15.75" customHeight="1">
      <c r="K103" s="4"/>
      <c r="L103" s="4"/>
      <c r="M103" s="3"/>
      <c r="Y103" s="6"/>
    </row>
    <row r="104" spans="11:27" ht="15.75" customHeight="1">
      <c r="K104" s="4"/>
      <c r="L104" s="4"/>
      <c r="M104" s="3"/>
      <c r="Y104" s="7"/>
      <c r="AA104">
        <f>T100*U100</f>
        <v>0</v>
      </c>
    </row>
    <row r="105" spans="11:27" ht="15.75" customHeight="1">
      <c r="K105" s="4"/>
      <c r="Y105" s="7"/>
      <c r="AA105">
        <f>T102*U102</f>
        <v>0</v>
      </c>
    </row>
    <row r="106" spans="7:27" ht="15.75" customHeight="1">
      <c r="G106" s="11"/>
      <c r="K106" s="4"/>
      <c r="Y106" s="5"/>
      <c r="AA106" t="e">
        <v>#VALUE!</v>
      </c>
    </row>
    <row r="107" spans="11:27" ht="15.75" customHeight="1">
      <c r="K107" s="4"/>
      <c r="Y107" s="7"/>
      <c r="AA107">
        <f>T104*U104</f>
        <v>0</v>
      </c>
    </row>
    <row r="108" spans="13:25" ht="15.75" customHeight="1">
      <c r="M108" s="3"/>
      <c r="Y108" s="7"/>
    </row>
    <row r="109" ht="15.75" customHeight="1">
      <c r="Y109" s="7"/>
    </row>
    <row r="110" ht="15.75" customHeight="1">
      <c r="Y110" s="7"/>
    </row>
    <row r="111" ht="15.75" customHeight="1">
      <c r="Y111" s="7"/>
    </row>
    <row r="112" ht="15.75" customHeight="1">
      <c r="Y112" s="7"/>
    </row>
    <row r="113" spans="13:25" ht="15.75" customHeight="1">
      <c r="M113" s="3"/>
      <c r="Y113" s="7"/>
    </row>
    <row r="114" spans="13:25" ht="15.75" customHeight="1">
      <c r="M114" s="3"/>
      <c r="Y114" s="7"/>
    </row>
    <row r="115" spans="18:24" ht="12.75">
      <c r="R115" s="9"/>
      <c r="S115" s="9"/>
      <c r="U115" s="4"/>
      <c r="X115" s="9"/>
    </row>
    <row r="116" spans="18:24" ht="12.75">
      <c r="R116" s="9"/>
      <c r="S116" s="9"/>
      <c r="U116" s="4"/>
      <c r="X116" s="9"/>
    </row>
    <row r="117" spans="18:24" ht="12.75">
      <c r="R117" s="9"/>
      <c r="S117" s="9"/>
      <c r="U117" s="8"/>
      <c r="X117" s="9"/>
    </row>
    <row r="118" spans="18:24" ht="12.75">
      <c r="R118" s="9"/>
      <c r="S118" s="9"/>
      <c r="U118" s="8"/>
      <c r="X118" s="9"/>
    </row>
  </sheetData>
  <printOptions horizontalCentered="1" verticalCentered="1"/>
  <pageMargins left="0.5" right="0.5" top="1" bottom="0.5" header="0.5" footer="0.5"/>
  <pageSetup horizontalDpi="600" verticalDpi="600" orientation="landscape" scale="58" r:id="rId3"/>
  <rowBreaks count="1" manualBreakCount="1">
    <brk id="89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 HEADQUARTER SERVICE</dc:creator>
  <cp:keywords/>
  <dc:description/>
  <cp:lastModifiedBy>deckerd</cp:lastModifiedBy>
  <cp:lastPrinted>2002-01-30T15:04:14Z</cp:lastPrinted>
  <dcterms:created xsi:type="dcterms:W3CDTF">1997-01-09T19:31:19Z</dcterms:created>
  <dcterms:modified xsi:type="dcterms:W3CDTF">2002-03-05T15:59:29Z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-762324211</vt:i4>
  </property>
  <property fmtid="{D5CDD505-2E9C-101B-9397-08002B2CF9AE}" pid="3" name="_EmailSubject">
    <vt:lpwstr>FY 2003 OSD Procurement</vt:lpwstr>
  </property>
  <property fmtid="{D5CDD505-2E9C-101B-9397-08002B2CF9AE}" pid="4" name="_AuthorEmail">
    <vt:lpwstr>gskipper@bfd.whs.mil</vt:lpwstr>
  </property>
  <property fmtid="{D5CDD505-2E9C-101B-9397-08002B2CF9AE}" pid="5" name="_AuthorEmailDisplayName">
    <vt:lpwstr>Skipper, Gary, Mr., WHS/BFD</vt:lpwstr>
  </property>
</Properties>
</file>